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аздел 1" sheetId="1" r:id="rId1"/>
    <sheet name="Раздел 1.1" sheetId="6" r:id="rId2"/>
    <sheet name="Раздел 2" sheetId="2" r:id="rId3"/>
    <sheet name="Раздел 3" sheetId="3" r:id="rId4"/>
  </sheets>
  <calcPr calcId="152511"/>
</workbook>
</file>

<file path=xl/calcChain.xml><?xml version="1.0" encoding="utf-8"?>
<calcChain xmlns="http://schemas.openxmlformats.org/spreadsheetml/2006/main">
  <c r="I208" i="1" l="1"/>
  <c r="F104" i="2" l="1"/>
  <c r="D104" i="2"/>
  <c r="F87" i="2"/>
  <c r="D87" i="2"/>
  <c r="F85" i="2"/>
  <c r="F84" i="2"/>
  <c r="F77" i="2" l="1"/>
  <c r="F78" i="2"/>
  <c r="F79" i="2"/>
  <c r="F80" i="2"/>
  <c r="F81" i="2"/>
  <c r="F82" i="2"/>
  <c r="F83" i="2"/>
  <c r="F76" i="2"/>
  <c r="F105" i="2" l="1"/>
  <c r="D105" i="2"/>
</calcChain>
</file>

<file path=xl/sharedStrings.xml><?xml version="1.0" encoding="utf-8"?>
<sst xmlns="http://schemas.openxmlformats.org/spreadsheetml/2006/main" count="1689" uniqueCount="665">
  <si>
    <t>№ п/п</t>
  </si>
  <si>
    <t>Наименование объекта (памятник истории  и культуры  да  или  нет)</t>
  </si>
  <si>
    <t>Адрес</t>
  </si>
  <si>
    <t xml:space="preserve">Кадастровый номер </t>
  </si>
  <si>
    <t>Площадь , протяженность и иные параметры</t>
  </si>
  <si>
    <t>Первоначальная балансо-вая  стои-мость.</t>
  </si>
  <si>
    <t>Начисленная амортизация</t>
  </si>
  <si>
    <t>Сведения о кадастровой стоимости муниципального недвижимого имущества</t>
  </si>
  <si>
    <t>Даты возникновение и прекращения прав на муниципальное недвижимое имущество</t>
  </si>
  <si>
    <t>Реквизиты документа- основания возникновения(прекращения)прав муниципальной собственности на недвижимое имущество</t>
  </si>
  <si>
    <t>Сведение о правообладателе</t>
  </si>
  <si>
    <t>Сведения о правах третьих лиц</t>
  </si>
  <si>
    <t>Жилой дом</t>
  </si>
  <si>
    <t>с. Понизовье</t>
  </si>
  <si>
    <t>не обременено</t>
  </si>
  <si>
    <t>Ул. Пионерская</t>
  </si>
  <si>
    <t>14984,16</t>
  </si>
  <si>
    <t>4 кв.</t>
  </si>
  <si>
    <t>Ул. Большевитская 1</t>
  </si>
  <si>
    <t>34772,95</t>
  </si>
  <si>
    <t>Жилой дом 2кв.</t>
  </si>
  <si>
    <t>Ул  Большевитская 18</t>
  </si>
  <si>
    <t>с.Понизовье</t>
  </si>
  <si>
    <t>44545,65</t>
  </si>
  <si>
    <t>Жилой дом 4кв.</t>
  </si>
  <si>
    <t>Ул. Парковая 2</t>
  </si>
  <si>
    <t>68257,2</t>
  </si>
  <si>
    <t>5 кв.</t>
  </si>
  <si>
    <t>169089,98</t>
  </si>
  <si>
    <t>3 кв.</t>
  </si>
  <si>
    <t>Ул.Большевитская 13</t>
  </si>
  <si>
    <t>49940,37</t>
  </si>
  <si>
    <t>Кирпичный з-д20</t>
  </si>
  <si>
    <t>56268,81</t>
  </si>
  <si>
    <t>-/-     8</t>
  </si>
  <si>
    <t>37140,89</t>
  </si>
  <si>
    <t>-/-    16</t>
  </si>
  <si>
    <t>46481,66</t>
  </si>
  <si>
    <t>-/-    2</t>
  </si>
  <si>
    <t>51999,09</t>
  </si>
  <si>
    <t>-/-  12</t>
  </si>
  <si>
    <t>24108,05</t>
  </si>
  <si>
    <t>2 кв.</t>
  </si>
  <si>
    <t>Ул.Полевая 6</t>
  </si>
  <si>
    <t>33672,22</t>
  </si>
  <si>
    <t>Кирпичный з-д  дом №5</t>
  </si>
  <si>
    <t>28336,37</t>
  </si>
  <si>
    <t>Кирпичный з-д д.№16</t>
  </si>
  <si>
    <t>29336,37</t>
  </si>
  <si>
    <t>Кирпичный з-д д.№ 18</t>
  </si>
  <si>
    <t>33347,48</t>
  </si>
  <si>
    <t>Кирпичный з-д д. № 15</t>
  </si>
  <si>
    <t>17132,83</t>
  </si>
  <si>
    <t>ул.Коммунистическая 36</t>
  </si>
  <si>
    <t>54259,96</t>
  </si>
  <si>
    <t>ул.Коммунистческая  32</t>
  </si>
  <si>
    <t>38854,45</t>
  </si>
  <si>
    <t>ул.Комсомольская 4</t>
  </si>
  <si>
    <t>11385,72</t>
  </si>
  <si>
    <t>ул.Комсомольская 6</t>
  </si>
  <si>
    <t>27878,08</t>
  </si>
  <si>
    <t>2кв.</t>
  </si>
  <si>
    <t>Ул.Садовая 4</t>
  </si>
  <si>
    <t>53115,06</t>
  </si>
  <si>
    <t>8 кв.</t>
  </si>
  <si>
    <t>Ул.Чибисова 28</t>
  </si>
  <si>
    <t>363.6 /2</t>
  </si>
  <si>
    <t>82782,84</t>
  </si>
  <si>
    <t>Ул.Садовая 9</t>
  </si>
  <si>
    <t>35747,81</t>
  </si>
  <si>
    <t>Социалистический п-к 1 с.Понизовье</t>
  </si>
  <si>
    <t>459.6 /2</t>
  </si>
  <si>
    <t>74512,89</t>
  </si>
  <si>
    <t>Садовая 7</t>
  </si>
  <si>
    <t>33101,12</t>
  </si>
  <si>
    <t>Социалистический п-к 2</t>
  </si>
  <si>
    <t>372.6 /2</t>
  </si>
  <si>
    <t>199901,18</t>
  </si>
  <si>
    <t>16кв.</t>
  </si>
  <si>
    <t>Ул.Чибисова26</t>
  </si>
  <si>
    <t>724.0 /2</t>
  </si>
  <si>
    <t>240654,17</t>
  </si>
  <si>
    <t>Ул.Парковая 4</t>
  </si>
  <si>
    <t>21908,72</t>
  </si>
  <si>
    <t>Ул.Большевитская 6</t>
  </si>
  <si>
    <t>64367,50</t>
  </si>
  <si>
    <t>6 кв.</t>
  </si>
  <si>
    <t>Ул.Большевитская 10</t>
  </si>
  <si>
    <t>99223,42</t>
  </si>
  <si>
    <t>4кв.</t>
  </si>
  <si>
    <t>Ул.Чибисова 6</t>
  </si>
  <si>
    <t>65340,94</t>
  </si>
  <si>
    <t>3кв.</t>
  </si>
  <si>
    <t>Ул.Большевитская 7</t>
  </si>
  <si>
    <t>78785,88</t>
  </si>
  <si>
    <t>Ул.Садовая 6</t>
  </si>
  <si>
    <t>20605,5</t>
  </si>
  <si>
    <t>Льнозавод дом 9</t>
  </si>
  <si>
    <t>108384,53</t>
  </si>
  <si>
    <t>Льнозавод дом 27</t>
  </si>
  <si>
    <t>51944,67</t>
  </si>
  <si>
    <t>Льнозавод дом 15</t>
  </si>
  <si>
    <t>58380,00</t>
  </si>
  <si>
    <t>Льнозавод  дом22 ½</t>
  </si>
  <si>
    <t>34922,00</t>
  </si>
  <si>
    <t>Льнозавод дом 23</t>
  </si>
  <si>
    <t>306578,09</t>
  </si>
  <si>
    <t>110018,77</t>
  </si>
  <si>
    <t>Ул.Комсомольская дом 5</t>
  </si>
  <si>
    <t>4973,00</t>
  </si>
  <si>
    <t>Ул.Озерная  дом 10</t>
  </si>
  <si>
    <t>167780,00</t>
  </si>
  <si>
    <t>Ул.Озерная  дом 18</t>
  </si>
  <si>
    <t>72848,87</t>
  </si>
  <si>
    <t>Ул.Комсомольская 1</t>
  </si>
  <si>
    <t>57423,44</t>
  </si>
  <si>
    <t>Ул.Чибисова 5</t>
  </si>
  <si>
    <t>306.0 /2</t>
  </si>
  <si>
    <t>901179,31</t>
  </si>
  <si>
    <t>Д.Лужки</t>
  </si>
  <si>
    <t>389654,45</t>
  </si>
  <si>
    <t>502607,79</t>
  </si>
  <si>
    <t>399094,90</t>
  </si>
  <si>
    <t>405165,26</t>
  </si>
  <si>
    <t>529190,61</t>
  </si>
  <si>
    <t>Ул.Совхозная 6</t>
  </si>
  <si>
    <t>70323,32</t>
  </si>
  <si>
    <t>Ул.Совхозная 4</t>
  </si>
  <si>
    <t>С.Понизовье</t>
  </si>
  <si>
    <t>87619,00</t>
  </si>
  <si>
    <t>Ул.Совхозная 16</t>
  </si>
  <si>
    <t>125011,05</t>
  </si>
  <si>
    <t>Ул.Озерная 1</t>
  </si>
  <si>
    <t>639521,51</t>
  </si>
  <si>
    <t>Ул.Совхозная 14</t>
  </si>
  <si>
    <t>342727,72</t>
  </si>
  <si>
    <t>Ул.Совхозная 19</t>
  </si>
  <si>
    <t>443982,64</t>
  </si>
  <si>
    <t>Д. Силуяново</t>
  </si>
  <si>
    <t>395663,33</t>
  </si>
  <si>
    <t>49686,85</t>
  </si>
  <si>
    <t>60153,11</t>
  </si>
  <si>
    <t>Д. Трубилово</t>
  </si>
  <si>
    <t>3155,00</t>
  </si>
  <si>
    <t>Советская 7</t>
  </si>
  <si>
    <t>8531,00</t>
  </si>
  <si>
    <t>Д. Кошевичи</t>
  </si>
  <si>
    <t>61047,74</t>
  </si>
  <si>
    <t>не обременен6о</t>
  </si>
  <si>
    <t>62219,79</t>
  </si>
  <si>
    <t>24003,28</t>
  </si>
  <si>
    <t>50869,32</t>
  </si>
  <si>
    <t>14849,08</t>
  </si>
  <si>
    <t>11749,79</t>
  </si>
  <si>
    <t>25642,76</t>
  </si>
  <si>
    <t>д. Кошевичи</t>
  </si>
  <si>
    <t>28807,86</t>
  </si>
  <si>
    <t>90049,00</t>
  </si>
  <si>
    <t>Сараи</t>
  </si>
  <si>
    <t>20,0</t>
  </si>
  <si>
    <t>30963,28</t>
  </si>
  <si>
    <t>ул. Озерная</t>
  </si>
  <si>
    <t>210030,75</t>
  </si>
  <si>
    <t>Решение Руднянского районного представительного Собрания от 18.11.2010г. № 94</t>
  </si>
  <si>
    <t>жилой дом</t>
  </si>
  <si>
    <t xml:space="preserve">с. Понизовье </t>
  </si>
  <si>
    <t>ул. Советская</t>
  </si>
  <si>
    <t>546096,44</t>
  </si>
  <si>
    <t>Сарай с. Понизовье</t>
  </si>
  <si>
    <t>23242,32</t>
  </si>
  <si>
    <t>сарай с. Понизовье</t>
  </si>
  <si>
    <t>4878,63</t>
  </si>
  <si>
    <t>д. Узгорки</t>
  </si>
  <si>
    <t>127350,54</t>
  </si>
  <si>
    <t>д. Трубилово</t>
  </si>
  <si>
    <t>2642627,19</t>
  </si>
  <si>
    <t xml:space="preserve">Зд. администр. </t>
  </si>
  <si>
    <t>205 /1</t>
  </si>
  <si>
    <t>190675,26</t>
  </si>
  <si>
    <t>Здание Церкви</t>
  </si>
  <si>
    <t>48 /1</t>
  </si>
  <si>
    <t>503391,51</t>
  </si>
  <si>
    <t>Сарай Церкви</t>
  </si>
  <si>
    <t xml:space="preserve"> 9 /1</t>
  </si>
  <si>
    <t>7693,29</t>
  </si>
  <si>
    <t>Зд. администр.</t>
  </si>
  <si>
    <t>д. Никонцы</t>
  </si>
  <si>
    <t>54 /1</t>
  </si>
  <si>
    <t>130678,16</t>
  </si>
  <si>
    <t>Контора здание</t>
  </si>
  <si>
    <t>ул. Большевитская д.6</t>
  </si>
  <si>
    <t>62,1</t>
  </si>
  <si>
    <t>27566,30</t>
  </si>
  <si>
    <t>Постановление Главы муниципального образования Понизовского сельского поселения Руднянского района смоленской области от 30.12.2005 №7-«а»</t>
  </si>
  <si>
    <t xml:space="preserve">Склад </t>
  </si>
  <si>
    <t>42,0</t>
  </si>
  <si>
    <t>31017,91</t>
  </si>
  <si>
    <t>Гараж</t>
  </si>
  <si>
    <t>30,0</t>
  </si>
  <si>
    <t>12419,98</t>
  </si>
  <si>
    <t xml:space="preserve">Столярная </t>
  </si>
  <si>
    <t>50,0</t>
  </si>
  <si>
    <t>7459,22</t>
  </si>
  <si>
    <t>Конюшня</t>
  </si>
  <si>
    <t>6557,58</t>
  </si>
  <si>
    <t>Баня</t>
  </si>
  <si>
    <t>665,0</t>
  </si>
  <si>
    <t>54371,66</t>
  </si>
  <si>
    <t>Постановление Главы муниципального образования Понизовского 88сельского поселения Руднянского района смоленской области от 30.12.2005 №7-«а»</t>
  </si>
  <si>
    <t xml:space="preserve">Здание цеха крахмального </t>
  </si>
  <si>
    <t>139000,00</t>
  </si>
  <si>
    <t xml:space="preserve">Здание  столовой </t>
  </si>
  <si>
    <t>(торговый дом)</t>
  </si>
  <si>
    <t>ул. Советская д4</t>
  </si>
  <si>
    <t>350,0</t>
  </si>
  <si>
    <t>96917-11</t>
  </si>
  <si>
    <t>Здание котельной</t>
  </si>
  <si>
    <t>с.Понизовье ул.им. Чибисова К.Н</t>
  </si>
  <si>
    <t>75,6</t>
  </si>
  <si>
    <t>23059,00</t>
  </si>
  <si>
    <t>84,5</t>
  </si>
  <si>
    <t>164220,03</t>
  </si>
  <si>
    <t>Здание Никонцевского СДК</t>
  </si>
  <si>
    <t>0,00</t>
  </si>
  <si>
    <t>Квартира(детям сиротам)</t>
  </si>
  <si>
    <t>г.Рудня ул.14-лет</t>
  </si>
  <si>
    <t>Октября д.35 кв.11</t>
  </si>
  <si>
    <t>- Договор купли-продажи</t>
  </si>
  <si>
    <t>Здание Столовой</t>
  </si>
  <si>
    <t>Здание Кошевиченского СДК</t>
  </si>
  <si>
    <t>60,0</t>
  </si>
  <si>
    <t>Распоряжение  администрации Понизовского сельского поселения Руднянского района Смоленской области от 09.01.2014 №2 «а»</t>
  </si>
  <si>
    <t>Здание сарая Кошевиченского СДК</t>
  </si>
  <si>
    <t>Квартира детям-сиротам</t>
  </si>
  <si>
    <t>г. Рудня ул.19 Гвардейской девизии д. №7 кв. №16</t>
  </si>
  <si>
    <t>Договор купли-продажи</t>
  </si>
  <si>
    <t>г. Рудня ул.Западная д.23 кв.14</t>
  </si>
  <si>
    <t>Земельный участок (кладбище)</t>
  </si>
  <si>
    <t>д.Нижние Храпуны</t>
  </si>
  <si>
    <t>67:16:0300101:1</t>
  </si>
  <si>
    <t>д.Верхние храпуны</t>
  </si>
  <si>
    <t>67:16:0120101:28</t>
  </si>
  <si>
    <t>д.Боярщина</t>
  </si>
  <si>
    <t>67:16:0330101:30</t>
  </si>
  <si>
    <t>д.Кошевичи</t>
  </si>
  <si>
    <t>67:16:0000000:499</t>
  </si>
  <si>
    <t>д.Овсянная Нива</t>
  </si>
  <si>
    <t>67:16:0380101:4</t>
  </si>
  <si>
    <t>д.Стволино (Понажово)</t>
  </si>
  <si>
    <t>67:16:2140101:14</t>
  </si>
  <si>
    <t>д.Сапцы</t>
  </si>
  <si>
    <t>67:16:0600101:17</t>
  </si>
  <si>
    <t>д.Каменка</t>
  </si>
  <si>
    <t>67:16:0190101:5918</t>
  </si>
  <si>
    <t>д.Борки</t>
  </si>
  <si>
    <t>67:16:0200101:365</t>
  </si>
  <si>
    <t>67:16:0400101:173</t>
  </si>
  <si>
    <t>д.Ситники</t>
  </si>
  <si>
    <t>67:16:0310101:121</t>
  </si>
  <si>
    <t>д.Коровки</t>
  </si>
  <si>
    <t>67:16:0260101:79</t>
  </si>
  <si>
    <t>д.Бельское</t>
  </si>
  <si>
    <t>67:16:0570101:49</t>
  </si>
  <si>
    <t>д.Коржани</t>
  </si>
  <si>
    <t>67:16:0680101:28</t>
  </si>
  <si>
    <t>д.Ивники</t>
  </si>
  <si>
    <t>67:16:0290101:9</t>
  </si>
  <si>
    <t>д.Скугрево</t>
  </si>
  <si>
    <t>67:16:0060101:43</t>
  </si>
  <si>
    <t>д.Зуево</t>
  </si>
  <si>
    <t>67:16:1590101:35</t>
  </si>
  <si>
    <t>д.Печки</t>
  </si>
  <si>
    <t>67:16:0540101:74</t>
  </si>
  <si>
    <t>67:16:0440103:226</t>
  </si>
  <si>
    <t>д.Трубилово</t>
  </si>
  <si>
    <t>67:16:0530101:81</t>
  </si>
  <si>
    <t>д.Осово</t>
  </si>
  <si>
    <t>67:16:0010102:279</t>
  </si>
  <si>
    <t>д.Слобода</t>
  </si>
  <si>
    <t>67:16:0000000:312</t>
  </si>
  <si>
    <t>д.Узгорки</t>
  </si>
  <si>
    <t>67:16:0690101:263</t>
  </si>
  <si>
    <t>д.Половино</t>
  </si>
  <si>
    <t>67:16:0470101:21</t>
  </si>
  <si>
    <t>Братская могила партизан погибших в 1941-1943гг в борьбе с немецко-фашистскими захватчиками</t>
  </si>
  <si>
    <t>д.Савостье</t>
  </si>
  <si>
    <t>67:16:0000000:227</t>
  </si>
  <si>
    <t xml:space="preserve">"Братская могила  советских воинов , погибших в боях с немецко-фашистскими захватчиками. </t>
  </si>
  <si>
    <t>67:16:0200101:360</t>
  </si>
  <si>
    <t>"Братская могила  советских воинов , погибших .в борьбе с немецко-фашистскими захватчиками  в 1943г.</t>
  </si>
  <si>
    <t>д. Пачки</t>
  </si>
  <si>
    <t>67:16:0540101:73</t>
  </si>
  <si>
    <t>"Братская могила 319 советских воинов , погибших в 1941-1943гг.в борьбе с немецко-фашистскими захватчиками при освобождении района.</t>
  </si>
  <si>
    <t>д.Даровая</t>
  </si>
  <si>
    <t>67:16:0480101:25</t>
  </si>
  <si>
    <t>ИТОГО:</t>
  </si>
  <si>
    <t>Раздел 2</t>
  </si>
  <si>
    <t>Движимое имущество.</t>
  </si>
  <si>
    <t>Наименование движимого имущества</t>
  </si>
  <si>
    <t>Балансовая стоимость муниципального имущества</t>
  </si>
  <si>
    <t xml:space="preserve">Дата возникновения и прекращения права муниципальной собственности на данное имущество </t>
  </si>
  <si>
    <t xml:space="preserve">Реквизиты документа-основания возникновения (прекращения) права муниципальной собственности на данное имущество  </t>
  </si>
  <si>
    <t>Сведения о правообладателе муниципального движимого имущества</t>
  </si>
  <si>
    <t>Сведения об  установленных в отношении движимого имущества ограничениях , обременениях , дата возникновения (прекращения)</t>
  </si>
  <si>
    <t>Печь СВЧ</t>
  </si>
  <si>
    <t>Компьютерная техника в комплекте</t>
  </si>
  <si>
    <t>товарная накладная</t>
  </si>
  <si>
    <t>Факс</t>
  </si>
  <si>
    <t>Холодильник</t>
  </si>
  <si>
    <t>Холодильник «Смоленск»-8а</t>
  </si>
  <si>
    <t>Стол компьютерный угловой офисный</t>
  </si>
  <si>
    <t>Компьютерная техника</t>
  </si>
  <si>
    <t>в комплекте</t>
  </si>
  <si>
    <t>Световое табло р-р40*60</t>
  </si>
  <si>
    <t>Принтер HL-203r</t>
  </si>
  <si>
    <t>Мобильный телефон SAMSUNG-E 840</t>
  </si>
  <si>
    <t>Принтер Brother 143HP-203OR</t>
  </si>
  <si>
    <t xml:space="preserve">Ковер жаккардовый </t>
  </si>
  <si>
    <t>Ковер жаккардовый 2,1 5*3,86</t>
  </si>
  <si>
    <t>Шкаф комбинированный</t>
  </si>
  <si>
    <t>Стол компьютерный угловой /цвет орех/</t>
  </si>
  <si>
    <t>Шкаф для документов со стеклом</t>
  </si>
  <si>
    <t>Стол угловой</t>
  </si>
  <si>
    <t>Шкаф для одежды с закалом</t>
  </si>
  <si>
    <t>Шкаф-стол 2 тумбовый</t>
  </si>
  <si>
    <t>Шкаф –стол</t>
  </si>
  <si>
    <t>одно тумбовый</t>
  </si>
  <si>
    <t>Стол приставной 140 см.</t>
  </si>
  <si>
    <t>Телефон</t>
  </si>
  <si>
    <t>Стол компьютерный</t>
  </si>
  <si>
    <t>Кресло черная кожа</t>
  </si>
  <si>
    <t>Стулья</t>
  </si>
  <si>
    <t>Брошюровальная машина</t>
  </si>
  <si>
    <t>Часы</t>
  </si>
  <si>
    <t>Дивиди</t>
  </si>
  <si>
    <t>Косилка</t>
  </si>
  <si>
    <t>Фотоаппарат</t>
  </si>
  <si>
    <t>Жалюзи на окна</t>
  </si>
  <si>
    <t>Сейф</t>
  </si>
  <si>
    <t>Плакат по воинскому учету</t>
  </si>
  <si>
    <t>Системный блок</t>
  </si>
  <si>
    <t>0,0</t>
  </si>
  <si>
    <t>Распоряжение Администрации Понизовского сельского поселения Руднянского района  Смоленской  области № 93-р от 27.12.2013</t>
  </si>
  <si>
    <t>Бинокль БП ц. с 210х240</t>
  </si>
  <si>
    <t>Лодка "Стрим2900К"</t>
  </si>
  <si>
    <t>Сотовый телефон niktaiy jrgtei Top Phonc</t>
  </si>
  <si>
    <t>Насос</t>
  </si>
  <si>
    <t>Кресло Атлант</t>
  </si>
  <si>
    <t>ТН -РНк000655</t>
  </si>
  <si>
    <t>Принтер "hp Color Laser@</t>
  </si>
  <si>
    <t>ТН ПР05004</t>
  </si>
  <si>
    <t>монитор PhiliPS243</t>
  </si>
  <si>
    <t>ТН ПР005252</t>
  </si>
  <si>
    <t>Стенной шкаф с антресолями  4 шт.</t>
  </si>
  <si>
    <t>ТН</t>
  </si>
  <si>
    <t>Компьютер</t>
  </si>
  <si>
    <t>Котел КВТС-1</t>
  </si>
  <si>
    <t>Двигатель дутьевой</t>
  </si>
  <si>
    <t>868,00</t>
  </si>
  <si>
    <t>Насос н-80-55-160</t>
  </si>
  <si>
    <t>Насос с двигателем</t>
  </si>
  <si>
    <t>Мельница</t>
  </si>
  <si>
    <t>Насос глубинный</t>
  </si>
  <si>
    <t>Котел КВТС -1</t>
  </si>
  <si>
    <t>Трубная система котла КВТС-1</t>
  </si>
  <si>
    <t>Итого</t>
  </si>
  <si>
    <t>Распоряжение Администрации Понизовского сельского поселения Руднянского района  Смоленской  области № 92-р от 26.12.2013</t>
  </si>
  <si>
    <t>Теплотрасса</t>
  </si>
  <si>
    <t>Решение</t>
  </si>
  <si>
    <t>Совета депутатов Понизовского сельского поселения</t>
  </si>
  <si>
    <t>Руднянского района  Смоленской  области  №16 от 30.12.2005г.</t>
  </si>
  <si>
    <t>Артскважина</t>
  </si>
  <si>
    <t xml:space="preserve">Артскважина </t>
  </si>
  <si>
    <t>Водонапорная башня</t>
  </si>
  <si>
    <t>Дороги</t>
  </si>
  <si>
    <t>Водопроводная линия</t>
  </si>
  <si>
    <t>Трубы п/э</t>
  </si>
  <si>
    <t>Трубы чугунные</t>
  </si>
  <si>
    <t>Трубы а/ц</t>
  </si>
  <si>
    <t>Преобразователь частоты</t>
  </si>
  <si>
    <t>Трубы чугунные а/ц,п/э</t>
  </si>
  <si>
    <t>Автомашина Жигули Лада</t>
  </si>
  <si>
    <t>Автомашина марки ЛАДА 210740</t>
  </si>
  <si>
    <t>Машина Жигули 2107</t>
  </si>
  <si>
    <t>Машина ассенизационная</t>
  </si>
  <si>
    <t>Машина мусоровоз</t>
  </si>
  <si>
    <t>Машина ГАЗ-САЗ-53</t>
  </si>
  <si>
    <t xml:space="preserve">Экскаватор МТЗ </t>
  </si>
  <si>
    <t>Экскаватор ЮМЗ-6</t>
  </si>
  <si>
    <t>УАЗ  бортовой</t>
  </si>
  <si>
    <t>Итого:</t>
  </si>
  <si>
    <t>Итого по разделу 2</t>
  </si>
  <si>
    <t>Раздел 3 Муниципальные унитарные предприятия.</t>
  </si>
  <si>
    <t>№п/п</t>
  </si>
  <si>
    <t>Наименование и  организационно –правовая форма собственности</t>
  </si>
  <si>
    <t>Адрес(местонахождение)</t>
  </si>
  <si>
    <t>Основной государственный регистрационный номер  и дата гос. регистрации</t>
  </si>
  <si>
    <t>Реквизиты документа- основания создания юридического лица</t>
  </si>
  <si>
    <t>Размер уставного капитала тыс. руб</t>
  </si>
  <si>
    <t>Размер доли принадлежащей муниципальному образованию %</t>
  </si>
  <si>
    <t>Данные о балансовой стоимости основных средств</t>
  </si>
  <si>
    <t>Данные о остаточной стоимости основных средств</t>
  </si>
  <si>
    <t>Среднесписочная численность работников</t>
  </si>
  <si>
    <t>Муниципальное многоотраслевое предприятие коммунального хозяйства «ММПКХ» Понизовское</t>
  </si>
  <si>
    <t>с. Понизовье Руднянского района Смоленской области</t>
  </si>
  <si>
    <t>ул. Большевитская  д. №6</t>
  </si>
  <si>
    <t>102670064906 дата гос. регистрации 19.02.2007</t>
  </si>
  <si>
    <t>0,3</t>
  </si>
  <si>
    <t>5333165,67</t>
  </si>
  <si>
    <t>1545701,89</t>
  </si>
  <si>
    <t>Х</t>
  </si>
  <si>
    <t>Мобильное помещение для размещения общественного спасательного поста</t>
  </si>
  <si>
    <t>Шкаф комбинир.</t>
  </si>
  <si>
    <t xml:space="preserve">Администрация Понизовского сельского поселения Руднянского района Смоленской области </t>
  </si>
  <si>
    <t>Постановление Главы муниципального образования Понизовского сельского поселения Руднянского района Смоленской области от 30.12.2005 №7-«а»</t>
  </si>
  <si>
    <t xml:space="preserve">Распоряжение №78-р от 01.12.2015 Администрации Понизовского сельского поселения Руднянского района Смоленской области </t>
  </si>
  <si>
    <t xml:space="preserve">Распоряжение №87-р от 10.12.2014 Администрации Понизовского сельского поселения Руднянского района Смоленской области </t>
  </si>
  <si>
    <t xml:space="preserve">Ул.  Полевая 1 с. Понизовье </t>
  </si>
  <si>
    <t>Ул.Полевая 50 с.Понизовье</t>
  </si>
  <si>
    <t>Постановление главы муниципального образования Понизовского сельского поселения  Руднянского района Смоленской области №7-а от 30.12.2005</t>
  </si>
  <si>
    <t>Земельный участок по администрацией</t>
  </si>
  <si>
    <t>с. Понизовье  ул. Чибисова К.Н. д№1</t>
  </si>
  <si>
    <t>67:16:06:02:812</t>
  </si>
  <si>
    <t>Системный блок, монитор LOC</t>
  </si>
  <si>
    <t>Системный блок, монитор LOC, бесперебойник</t>
  </si>
  <si>
    <t>Узгоркинский ДК</t>
  </si>
  <si>
    <t>67:16:0690101:307</t>
  </si>
  <si>
    <t>1280,0</t>
  </si>
  <si>
    <t xml:space="preserve">Распоряжение №99р от 30.12.2016 Администрации Понизовского сельского поселения Руднянского района Смоленской области </t>
  </si>
  <si>
    <t xml:space="preserve">ТРАНСПОРТ 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</si>
  <si>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</si>
  <si>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</si>
  <si>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</si>
  <si>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</si>
  <si>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</si>
  <si>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</si>
  <si>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</si>
  <si>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</si>
  <si>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</si>
  <si>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</si>
  <si>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</si>
  <si>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</si>
  <si>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</si>
  <si>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</si>
  <si>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</si>
  <si>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</si>
  <si>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</si>
  <si>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</si>
  <si>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</si>
  <si>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</si>
  <si>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</si>
  <si>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</si>
  <si>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</si>
  <si>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</si>
  <si>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</si>
  <si>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 xml:space="preserve">  РАЗДЕЛ  1 НЕДВИЖИМОЕ ИМУЩЕСТВО</t>
  </si>
  <si>
    <t>Льнозавод дом 30     2 кв</t>
  </si>
  <si>
    <t xml:space="preserve">с.Понизовье </t>
  </si>
  <si>
    <t>с. Понизовьул. Комсомольская д.2а</t>
  </si>
  <si>
    <t>80,3(40,9Лукянова)</t>
  </si>
  <si>
    <t>Адрес (местронахождение)</t>
  </si>
  <si>
    <t>Колодец д. Кошевичи  12 колец</t>
  </si>
  <si>
    <t xml:space="preserve">д. Кошевичи Руднянского района Смоленской области </t>
  </si>
  <si>
    <t>1,502 км</t>
  </si>
  <si>
    <r>
      <rPr>
        <sz val="10"/>
        <color theme="1"/>
        <rFont val="Times New Roman"/>
        <family val="1"/>
        <charset val="204"/>
      </rPr>
      <t>с. Понизовье</t>
    </r>
    <r>
      <rPr>
        <sz val="12"/>
        <color theme="1"/>
        <rFont val="Times New Roman"/>
        <family val="1"/>
        <charset val="204"/>
      </rPr>
      <t xml:space="preserve"> </t>
    </r>
  </si>
  <si>
    <t>с. Понизовье ул.Коммунистическая</t>
  </si>
  <si>
    <t>д. Скубятино</t>
  </si>
  <si>
    <t>д.  Каменка</t>
  </si>
  <si>
    <t xml:space="preserve">д. Борки </t>
  </si>
  <si>
    <t>д. Каменка</t>
  </si>
  <si>
    <t xml:space="preserve">д. Понизовье </t>
  </si>
  <si>
    <t>2,0 км.</t>
  </si>
  <si>
    <t xml:space="preserve">ул. Кирпичный завод </t>
  </si>
  <si>
    <t>67:16:044:0105:0008</t>
  </si>
  <si>
    <t>3600кв.м.</t>
  </si>
  <si>
    <t>67:16:019:0101:0001</t>
  </si>
  <si>
    <t xml:space="preserve">Водонаорная башня </t>
  </si>
  <si>
    <t>67:16:021:0101:0001</t>
  </si>
  <si>
    <t>3700 кв.м.</t>
  </si>
  <si>
    <t>67:16:044:0105:0004</t>
  </si>
  <si>
    <t>67:16:044:0105:0009</t>
  </si>
  <si>
    <t>с.Понизовье К з</t>
  </si>
  <si>
    <t xml:space="preserve">Водопроводная линия  </t>
  </si>
  <si>
    <t xml:space="preserve">д. Скубятино </t>
  </si>
  <si>
    <t xml:space="preserve">д. Осово </t>
  </si>
  <si>
    <t xml:space="preserve">д. Каменка </t>
  </si>
  <si>
    <t>Администрация Понизовского с\п</t>
  </si>
  <si>
    <t xml:space="preserve">Не обремлено </t>
  </si>
  <si>
    <t xml:space="preserve">Улично-дорожная сеть </t>
  </si>
  <si>
    <t xml:space="preserve">с. Понизовье ул. Новая </t>
  </si>
  <si>
    <t>67:16:0440105:349</t>
  </si>
  <si>
    <t xml:space="preserve">с. Понизовье ул. Советская </t>
  </si>
  <si>
    <t>67:16:0440101:345</t>
  </si>
  <si>
    <t xml:space="preserve">с. Понизовье ул. Комсомольская </t>
  </si>
  <si>
    <t>67:16:0000000:599</t>
  </si>
  <si>
    <t>67:16:0000000:601</t>
  </si>
  <si>
    <t xml:space="preserve">с. Понизовье ул. Озерная  </t>
  </si>
  <si>
    <t xml:space="preserve">с. Понизовье ул. Пионерская </t>
  </si>
  <si>
    <t>67:16:0000000:607</t>
  </si>
  <si>
    <t>Решение  Руднянского районного суда  Смоленской области  от 09.11.2017 №2-443/2017</t>
  </si>
  <si>
    <t xml:space="preserve">Решение  Руднянского районного суда  Смоленской области  от 13.11.2017 от </t>
  </si>
  <si>
    <t>Решение  Руднянского районного суда  Смоленской области  от 09.11.2017 №2-442/2017</t>
  </si>
  <si>
    <t xml:space="preserve">Решение  Руднянского районного суда  Смоленской области  от 09.11.2017 </t>
  </si>
  <si>
    <t>Решение  Руднянского районного суда  Смоленской области  от 13.11.2018</t>
  </si>
  <si>
    <t>158.1</t>
  </si>
  <si>
    <t>158.2</t>
  </si>
  <si>
    <t>158.3</t>
  </si>
  <si>
    <t>158.4</t>
  </si>
  <si>
    <t>158.5</t>
  </si>
  <si>
    <t>250.1</t>
  </si>
  <si>
    <t>198.1</t>
  </si>
  <si>
    <t>Cистемный блок Авокадо 100</t>
  </si>
  <si>
    <t>Многофункциональное устройство  Canoni-SENSYS MF3010 5252B004</t>
  </si>
  <si>
    <t>Устройство бесперебойного питания Ippon BACK Verso 600VA Lite</t>
  </si>
  <si>
    <t>Монитор LGD AOC 21,5 E2270SWHNH</t>
  </si>
  <si>
    <t>Принтер лазерный Canon I SENSYS LBP6030B</t>
  </si>
  <si>
    <t>Бензотример  "PATRIOT" РТ414-4-хтактный 0,8 кВТ/1,1лс31сс леска /нож 7,8кг</t>
  </si>
  <si>
    <t>ТН ПР001783</t>
  </si>
  <si>
    <t>ТН ПР001784</t>
  </si>
  <si>
    <t>ТН 1787 от 05.08.2017</t>
  </si>
  <si>
    <t xml:space="preserve">Автомашина LADA, KS035L Lada -Largus </t>
  </si>
  <si>
    <t>ТН АБ00000899 от 24.10.2017</t>
  </si>
  <si>
    <t>Бензопила «STIL»MS180 Picco31.8 см3 1,5 кВт/2,0 лс шина 40см.1,3 мм шаг 3/8З 3,9кг(Акция)</t>
  </si>
  <si>
    <t>Бензотриммер “PATRIOT” РТ 415 4-Х тактный 0,8 к ВТ/1,1лс, 31сс леска/нож,7,8 кг</t>
  </si>
  <si>
    <t>Трубная система котла КВТС-1 без колосников</t>
  </si>
  <si>
    <t>158.6</t>
  </si>
  <si>
    <t xml:space="preserve">с. Понизовье ул. Октябрьская  </t>
  </si>
  <si>
    <t>67:16:0000000:597</t>
  </si>
  <si>
    <t>67:16:0000000:598</t>
  </si>
  <si>
    <t>Решение  Руднянского районного суда  Смоленской области  от 15.12.2017</t>
  </si>
  <si>
    <t xml:space="preserve">с. Понизовье ул. 1-я  Полевая  </t>
  </si>
  <si>
    <t xml:space="preserve">с. Понизовье ул.  Парковая  </t>
  </si>
  <si>
    <t>67:16:0440101:344</t>
  </si>
  <si>
    <t xml:space="preserve">с. Понизовье ул.  Садовая   </t>
  </si>
  <si>
    <t>67:16:0440102:413</t>
  </si>
  <si>
    <t xml:space="preserve">Решение  Руднянского районного суда  Смоленской области  от 13.11.2017 </t>
  </si>
  <si>
    <t>Решение  Руднянского районного суда  Смоленской области  от 18.12.2017</t>
  </si>
  <si>
    <t xml:space="preserve">д. Борки ул Молодежная </t>
  </si>
  <si>
    <t>67:16:0200101:376</t>
  </si>
  <si>
    <t>Решение  Руднянского районного суда  Смоленской области  от 22.02..2018</t>
  </si>
  <si>
    <t>67:16:0200101:377</t>
  </si>
  <si>
    <t>67:16:0200101:375</t>
  </si>
  <si>
    <t xml:space="preserve">д. Борки ул Школьная  </t>
  </si>
  <si>
    <t xml:space="preserve">д. Борки ул Логвяновская  </t>
  </si>
  <si>
    <t xml:space="preserve">д. Борки ул Могильная  </t>
  </si>
  <si>
    <t>67:16:0200101:374</t>
  </si>
  <si>
    <t xml:space="preserve">д.Никонцы ул Садовая  </t>
  </si>
  <si>
    <t>67:16:0070101:342</t>
  </si>
  <si>
    <t>67:16:0070101:343</t>
  </si>
  <si>
    <t xml:space="preserve">д.Никонцы ул Бородская </t>
  </si>
  <si>
    <t xml:space="preserve">д. Никонцы  ул Молодежная </t>
  </si>
  <si>
    <t>67:16:0070101:344</t>
  </si>
  <si>
    <t>67:16:0070101:345</t>
  </si>
  <si>
    <t xml:space="preserve">д. Никонцы  ул Колхозная  </t>
  </si>
  <si>
    <t xml:space="preserve">д. Осово ул. Слободская </t>
  </si>
  <si>
    <t>67:16:0000000:589</t>
  </si>
  <si>
    <t>Решение  Руднянского районного суда  Смоленской области  от 19.02..2018</t>
  </si>
  <si>
    <t xml:space="preserve">д. Коровки  ул. Набережная </t>
  </si>
  <si>
    <t>67:16:0260101:89</t>
  </si>
  <si>
    <t xml:space="preserve">д. Даровая  </t>
  </si>
  <si>
    <t>67:16:0480101:26</t>
  </si>
  <si>
    <t xml:space="preserve">д.Каменка </t>
  </si>
  <si>
    <t>67:16:0000000:594</t>
  </si>
  <si>
    <t xml:space="preserve">д. Зуево </t>
  </si>
  <si>
    <t>67:16:1590101:39</t>
  </si>
  <si>
    <t xml:space="preserve">д.Узгорки  ул. Молодежная </t>
  </si>
  <si>
    <t>67:16:0690101:302</t>
  </si>
  <si>
    <t>Решение  Руднянского районного суда  Смоленской области  от 19. 02..2018</t>
  </si>
  <si>
    <t>Решение  Руднянского районного суда  Смоленской области  от 22. 02..2018</t>
  </si>
  <si>
    <t xml:space="preserve">д. Селечки </t>
  </si>
  <si>
    <t>67:16:0240101:59</t>
  </si>
  <si>
    <t xml:space="preserve">д.Узгорки  ул. Садовая </t>
  </si>
  <si>
    <t>67:16:0690101:303</t>
  </si>
  <si>
    <t>67:16:0690101:300</t>
  </si>
  <si>
    <t xml:space="preserve">д.Узгорки  ул. Армянская </t>
  </si>
  <si>
    <t xml:space="preserve">д. Коровки  ул. Озерная </t>
  </si>
  <si>
    <t>67:16:0000000:605</t>
  </si>
  <si>
    <t>67:16:0690101:299</t>
  </si>
  <si>
    <t xml:space="preserve">д.Узгорки  ул. Цветочная  </t>
  </si>
  <si>
    <t xml:space="preserve">д.Узгорки  ул. Колхозная  </t>
  </si>
  <si>
    <t>67:16:0690101:301</t>
  </si>
  <si>
    <t>158.7</t>
  </si>
  <si>
    <t>158.8</t>
  </si>
  <si>
    <t>158.9</t>
  </si>
  <si>
    <t>158.10</t>
  </si>
  <si>
    <t>158.11</t>
  </si>
  <si>
    <t>158.12</t>
  </si>
  <si>
    <t>158.13</t>
  </si>
  <si>
    <t>158.14</t>
  </si>
  <si>
    <t>158.15</t>
  </si>
  <si>
    <t>158.16</t>
  </si>
  <si>
    <t>158.17</t>
  </si>
  <si>
    <t>158.18</t>
  </si>
  <si>
    <t>158.19</t>
  </si>
  <si>
    <t>158.20</t>
  </si>
  <si>
    <t>158.21</t>
  </si>
  <si>
    <t>158.22</t>
  </si>
  <si>
    <t>158.23</t>
  </si>
  <si>
    <t>158.24</t>
  </si>
  <si>
    <t>158.25</t>
  </si>
  <si>
    <t>158.26</t>
  </si>
  <si>
    <t>158.27</t>
  </si>
  <si>
    <t>158.28</t>
  </si>
  <si>
    <t>158.29</t>
  </si>
  <si>
    <r>
      <t xml:space="preserve">                                                                    </t>
    </r>
    <r>
      <rPr>
        <b/>
        <sz val="14"/>
        <color theme="1"/>
        <rFont val="Calibri"/>
        <family val="2"/>
        <scheme val="minor"/>
      </rPr>
      <t xml:space="preserve">                Раздел 1         СООРУЖЕНИЯ </t>
    </r>
  </si>
  <si>
    <t>262 м.,5 кат.,грунт., ин 66 ОП МП-036</t>
  </si>
  <si>
    <t xml:space="preserve">506 м.,4 кат,а/б., ин 66 ОП МП -035 </t>
  </si>
  <si>
    <t xml:space="preserve">172 м.,4 кат.,а/б., ин 66 ОП МП -038 </t>
  </si>
  <si>
    <t>178 м.,4 кат.,а/б.,ин 66 ОП МП-037</t>
  </si>
  <si>
    <t xml:space="preserve">247 м.,4кат.,а/б., ин ОП МП -039 </t>
  </si>
  <si>
    <t xml:space="preserve">265 м.,5 кат.,грунт.,ин 66 ОП МП -028 </t>
  </si>
  <si>
    <t>158.30</t>
  </si>
  <si>
    <t>с. Понизовье ул. Совхозная</t>
  </si>
  <si>
    <t>410м.,5 кат., грунт., ин 66 ОП МП -001</t>
  </si>
  <si>
    <t>204 м , 5 кат., Грунт., ин 66 ОП МП -004</t>
  </si>
  <si>
    <t>281 м , 4 кат.,а/б., ин ОП МП -010</t>
  </si>
  <si>
    <t>347 м ,4 кат, а/б., ин 66 ОП МП -009</t>
  </si>
  <si>
    <t>1096 м, 4 кат, а/б., ин 66 ОП МП -007</t>
  </si>
  <si>
    <t>797 м.,5 кат.,грунт., ин 66 ОП МП -002</t>
  </si>
  <si>
    <t>1284 м., 5 кат.,грунт., ин 66ОП МП -003</t>
  </si>
  <si>
    <t>174 м., 4 кат., а/б.,ин 66 ОП МП -006</t>
  </si>
  <si>
    <t>580 м.4 кат.а/б., ин 66 ОП МП-008</t>
  </si>
  <si>
    <t>611 м.,4 кат.,а/б., ин 66 ОП МП -021</t>
  </si>
  <si>
    <t>381 м.,4 кат.,а/б., ин 66 ОП МП-022</t>
  </si>
  <si>
    <t>1279 м.,4 кат.,а/б.,ин 66 ОП МП -023</t>
  </si>
  <si>
    <t>429 м., 5 кат.,грунт. ин 66 ОП МП -024</t>
  </si>
  <si>
    <t xml:space="preserve">257 м., 5 кат, грунт., ин 66ОП МП-032  </t>
  </si>
  <si>
    <t>291 м.,5 кат,грунт., ин 66 ОП МП -031</t>
  </si>
  <si>
    <t>754 м.,4 кат,а/б.,  ин 66 ОП МП -030</t>
  </si>
  <si>
    <t>377 м.,5 кат.,а/б., ин 66 ОП МП -029</t>
  </si>
  <si>
    <t>531 м., 5 кат.,грунт. ин 66 ОП МП -033</t>
  </si>
  <si>
    <t>953 м.,5 кат.,грунт., ин 66 ОП МП -027</t>
  </si>
  <si>
    <t>108 м.,5 кат., грунт. Ин 66 ОП МП -034</t>
  </si>
  <si>
    <t>548 м.5 кат., грунт. Ин 66 ОП МП-025</t>
  </si>
  <si>
    <t>289 м.,5 кат, грунт.,  ин 66 ОП МП -026</t>
  </si>
  <si>
    <t>713 м., 5 кат, грунт., ин 66 ОП МП -040</t>
  </si>
  <si>
    <t>193 м, 4 кат., грунт. Ин 66 ОП МП -005</t>
  </si>
  <si>
    <t>с. Понизовье ул. Советская д.3</t>
  </si>
  <si>
    <t>//-//</t>
  </si>
  <si>
    <t>Распоряжение Администрации Понизовского с\п Рудняннского р. Смоленской области  №25-р от 17.04.2017г.</t>
  </si>
  <si>
    <t>д. Селечки</t>
  </si>
  <si>
    <t>427,7</t>
  </si>
  <si>
    <t>67:16:0010102:293</t>
  </si>
  <si>
    <t>Нежилое здание(коровник )</t>
  </si>
  <si>
    <t>Решение Руднянского районного суда от 26.10.2017 №2-399//2017</t>
  </si>
  <si>
    <t>128.1</t>
  </si>
  <si>
    <t xml:space="preserve">д. Узгорки                                            </t>
  </si>
  <si>
    <t>Постановление Главы МО Понизовского с\п  №7"а"  от 30.12.2005</t>
  </si>
  <si>
    <t>Решение Совета депутатов Понизовского сельского поселения Руднянского района Смоленской области №132 от 30.09.2008г. Акт приема передачи объектов водоснабжения социального использования.</t>
  </si>
  <si>
    <t>Решение Совета депутатов Понизовского с/п Руднянского района Смоленской области №132 от 30.09.2008г. Акт приема передачи объектов водоснабжения социального использования.</t>
  </si>
  <si>
    <t>Решение  Руднянского районного суда  Смоленской области  от 31.05.2018</t>
  </si>
  <si>
    <t>67:16:0440105:350</t>
  </si>
  <si>
    <t>Постановление Главы  МО Понизовского с\п от 15.08.2008 №15</t>
  </si>
  <si>
    <t>Решение Совета депутатов Понизовского с\п Руднянского р Смоленской области №16 от30.12.2005г.</t>
  </si>
  <si>
    <t xml:space="preserve">,Администрация Понизовского сельского поселения Руднянского района Смоленской области </t>
  </si>
  <si>
    <t>Администрация Понизовского с/п Руднянского района Смоленской области</t>
  </si>
  <si>
    <t xml:space="preserve"> </t>
  </si>
  <si>
    <r>
      <t>Постановление главы муниципального образования Понизовского сельского поселени</t>
    </r>
    <r>
      <rPr>
        <b/>
        <sz val="8"/>
        <color theme="1"/>
        <rFont val="Times New Roman"/>
        <family val="1"/>
        <charset val="204"/>
      </rPr>
      <t>я  Руднянского района Смоленской области №7-а от 30.12.2005</t>
    </r>
  </si>
  <si>
    <t xml:space="preserve">Администрация Понизовского с/п Руднянского района Смоленской области </t>
  </si>
  <si>
    <t>/Администрация Понизовского с/п Руднянского района Смоленской области</t>
  </si>
  <si>
    <t>ТН/Распоряжения Администрации Понизовского с\п №61 -р №02.11.2018</t>
  </si>
  <si>
    <t>30.12.2005/ 02.11.2018</t>
  </si>
  <si>
    <t>30.12.2005/ 02.11. 2018</t>
  </si>
  <si>
    <t>30.12.2005/ 02.11.20018</t>
  </si>
  <si>
    <t xml:space="preserve"> Реестр муниципального имущества муниципального образования Понизовского сельского поселения Руднянского района Смоленской области на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</si>
</sst>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2" fillId="0" borderId="8" xfId="0" applyNumberFormat="1" applyFont="1" applyBorder="1" applyAlignment="1">
      <alignment horizontal="lef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left" vertical="center" wrapText="1"/>
    </xf>
    <xf numFmtId="4" fontId="10" fillId="0" borderId="15" xfId="0" applyNumberFormat="1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right" vertical="center" wrapText="1"/>
    </xf>
    <xf numFmtId="4" fontId="14" fillId="0" borderId="8" xfId="0" applyNumberFormat="1" applyFont="1" applyBorder="1" applyAlignment="1">
      <alignment horizontal="right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15" fillId="0" borderId="1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/>
    <xf numFmtId="0" fontId="17" fillId="0" borderId="15" xfId="0" applyFont="1" applyBorder="1" applyAlignment="1">
      <alignment wrapText="1"/>
    </xf>
    <xf numFmtId="0" fontId="17" fillId="0" borderId="15" xfId="0" applyFont="1" applyBorder="1"/>
    <xf numFmtId="0" fontId="2" fillId="0" borderId="15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wrapText="1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9" fontId="2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>
      <alignment horizontal="left" vertical="center" wrapText="1"/>
    </xf>
    <xf numFmtId="3" fontId="0" fillId="0" borderId="15" xfId="0" applyNumberFormat="1" applyBorder="1"/>
    <xf numFmtId="49" fontId="2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5" xfId="0" applyFont="1" applyFill="1" applyBorder="1" applyAlignment="1">
      <alignment horizontal="left" vertical="center" wrapText="1"/>
    </xf>
    <xf numFmtId="14" fontId="17" fillId="0" borderId="15" xfId="0" applyNumberFormat="1" applyFont="1" applyBorder="1" applyAlignment="1">
      <alignment wrapText="1"/>
    </xf>
    <xf numFmtId="14" fontId="0" fillId="0" borderId="15" xfId="0" applyNumberFormat="1" applyBorder="1"/>
    <xf numFmtId="0" fontId="0" fillId="0" borderId="15" xfId="0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0" fillId="0" borderId="25" xfId="0" applyFill="1" applyBorder="1"/>
    <xf numFmtId="0" fontId="0" fillId="0" borderId="15" xfId="0" applyFill="1" applyBorder="1" applyAlignment="1">
      <alignment wrapText="1"/>
    </xf>
    <xf numFmtId="0" fontId="10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0" fillId="2" borderId="15" xfId="0" applyFill="1" applyBorder="1"/>
    <xf numFmtId="0" fontId="17" fillId="2" borderId="15" xfId="0" applyFont="1" applyFill="1" applyBorder="1" applyAlignment="1">
      <alignment wrapText="1"/>
    </xf>
    <xf numFmtId="14" fontId="0" fillId="2" borderId="15" xfId="0" applyNumberFormat="1" applyFill="1" applyBorder="1"/>
    <xf numFmtId="14" fontId="10" fillId="0" borderId="8" xfId="0" applyNumberFormat="1" applyFont="1" applyBorder="1" applyAlignment="1">
      <alignment horizontal="left" vertical="center" wrapText="1"/>
    </xf>
    <xf numFmtId="14" fontId="2" fillId="0" borderId="8" xfId="0" applyNumberFormat="1" applyFont="1" applyBorder="1" applyAlignment="1">
      <alignment horizontal="left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14" fontId="10" fillId="0" borderId="15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2" fillId="3" borderId="8" xfId="0" applyNumberFormat="1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4" fontId="2" fillId="3" borderId="1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2" fontId="16" fillId="0" borderId="18" xfId="0" applyNumberFormat="1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4" fontId="16" fillId="0" borderId="18" xfId="0" applyNumberFormat="1" applyFont="1" applyFill="1" applyBorder="1" applyAlignment="1">
      <alignment vertical="center" wrapText="1"/>
    </xf>
    <xf numFmtId="14" fontId="2" fillId="0" borderId="9" xfId="0" applyNumberFormat="1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4" fontId="13" fillId="0" borderId="8" xfId="0" applyNumberFormat="1" applyFont="1" applyFill="1" applyBorder="1" applyAlignment="1">
      <alignment horizontal="left" vertical="center" wrapText="1"/>
    </xf>
    <xf numFmtId="4" fontId="10" fillId="0" borderId="8" xfId="0" applyNumberFormat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4" fontId="10" fillId="0" borderId="13" xfId="0" applyNumberFormat="1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left" vertical="center" wrapText="1"/>
    </xf>
    <xf numFmtId="4" fontId="10" fillId="0" borderId="1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4" fontId="10" fillId="0" borderId="15" xfId="0" applyNumberFormat="1" applyFont="1" applyBorder="1" applyAlignment="1">
      <alignment horizontal="left" vertical="center" wrapText="1"/>
    </xf>
    <xf numFmtId="4" fontId="10" fillId="0" borderId="2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4" fontId="15" fillId="0" borderId="9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left" vertical="center" wrapText="1"/>
    </xf>
    <xf numFmtId="4" fontId="10" fillId="0" borderId="12" xfId="0" applyNumberFormat="1" applyFont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justify" vertical="center" wrapText="1"/>
    </xf>
    <xf numFmtId="4" fontId="10" fillId="0" borderId="4" xfId="0" applyNumberFormat="1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4" fontId="1" fillId="0" borderId="26" xfId="0" applyNumberFormat="1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7" fillId="2" borderId="27" xfId="0" applyFont="1" applyFill="1" applyBorder="1" applyAlignment="1">
      <alignment wrapText="1"/>
    </xf>
    <xf numFmtId="0" fontId="0" fillId="0" borderId="28" xfId="0" applyBorder="1" applyAlignment="1">
      <alignment wrapText="1"/>
    </xf>
    <xf numFmtId="0" fontId="2" fillId="0" borderId="15" xfId="0" applyFont="1" applyBorder="1" applyAlignment="1">
      <alignment horizontal="left" vertical="center" wrapText="1"/>
    </xf>
    <xf numFmtId="0" fontId="18" fillId="0" borderId="0" xfId="0" applyFont="1" applyAlignment="1"/>
    <xf numFmtId="0" fontId="0" fillId="0" borderId="15" xfId="0" applyBorder="1" applyAlignment="1"/>
    <xf numFmtId="0" fontId="0" fillId="2" borderId="15" xfId="0" applyFill="1" applyBorder="1" applyAlignment="1"/>
    <xf numFmtId="14" fontId="0" fillId="2" borderId="15" xfId="0" applyNumberFormat="1" applyFill="1" applyBorder="1" applyAlignment="1"/>
    <xf numFmtId="0" fontId="12" fillId="0" borderId="15" xfId="0" applyFont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5" xfId="0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2" fontId="0" fillId="0" borderId="0" xfId="0" applyNumberFormat="1" applyAlignment="1"/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2" fillId="0" borderId="1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" fontId="2" fillId="3" borderId="13" xfId="0" applyNumberFormat="1" applyFont="1" applyFill="1" applyBorder="1" applyAlignment="1">
      <alignment horizontal="left" vertical="center" wrapText="1"/>
    </xf>
    <xf numFmtId="4" fontId="0" fillId="0" borderId="0" xfId="0" applyNumberFormat="1" applyAlignment="1"/>
    <xf numFmtId="0" fontId="2" fillId="0" borderId="5" xfId="0" applyFont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left" vertical="center" wrapText="1"/>
    </xf>
    <xf numFmtId="4" fontId="2" fillId="0" borderId="11" xfId="0" applyNumberFormat="1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2" fontId="0" fillId="0" borderId="16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2" fontId="2" fillId="0" borderId="21" xfId="0" applyNumberFormat="1" applyFont="1" applyFill="1" applyBorder="1" applyAlignment="1">
      <alignment vertical="center" wrapText="1"/>
    </xf>
    <xf numFmtId="2" fontId="2" fillId="0" borderId="13" xfId="0" applyNumberFormat="1" applyFont="1" applyFill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2" fillId="3" borderId="23" xfId="0" applyNumberFormat="1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left" vertical="center" wrapText="1"/>
    </xf>
    <xf numFmtId="4" fontId="2" fillId="3" borderId="6" xfId="0" applyNumberFormat="1" applyFont="1" applyFill="1" applyBorder="1" applyAlignment="1">
      <alignment horizontal="left" vertical="center" wrapText="1"/>
    </xf>
    <xf numFmtId="4" fontId="2" fillId="3" borderId="12" xfId="0" applyNumberFormat="1" applyFont="1" applyFill="1" applyBorder="1" applyAlignment="1">
      <alignment horizontal="left" vertical="center" wrapText="1"/>
    </xf>
    <xf numFmtId="4" fontId="2" fillId="3" borderId="8" xfId="0" applyNumberFormat="1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4" fontId="2" fillId="3" borderId="13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4" fontId="4" fillId="3" borderId="13" xfId="0" applyNumberFormat="1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6" fillId="0" borderId="22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8"/>
  <sheetViews>
    <sheetView tabSelected="1" topLeftCell="B1" workbookViewId="0">
      <selection activeCell="I4" sqref="I4:J6"/>
    </sheetView>
  </sheetViews>
  <sheetFormatPr defaultRowHeight="15" x14ac:dyDescent="0.25"/>
  <cols>
    <col min="1" max="1" width="1.140625" hidden="1" customWidth="1"/>
    <col min="2" max="2" width="5" customWidth="1"/>
    <col min="3" max="3" width="13.28515625" customWidth="1"/>
    <col min="4" max="4" width="13.5703125" customWidth="1"/>
    <col min="5" max="5" width="9.7109375" customWidth="1"/>
    <col min="6" max="6" width="8.85546875" customWidth="1"/>
    <col min="7" max="8" width="13.28515625" customWidth="1"/>
    <col min="9" max="9" width="11.85546875" customWidth="1"/>
    <col min="10" max="10" width="6.85546875" customWidth="1"/>
    <col min="11" max="11" width="12.28515625" customWidth="1"/>
    <col min="12" max="12" width="12.5703125" customWidth="1"/>
    <col min="13" max="13" width="13.5703125" customWidth="1"/>
    <col min="14" max="14" width="6.28515625" customWidth="1"/>
  </cols>
  <sheetData>
    <row r="1" spans="2:14" ht="54" customHeight="1" x14ac:dyDescent="0.3">
      <c r="B1" s="358" t="s">
        <v>664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2:14" ht="15.75" x14ac:dyDescent="0.25">
      <c r="C2" s="359" t="s">
        <v>455</v>
      </c>
      <c r="D2" s="359"/>
      <c r="E2" s="359"/>
      <c r="F2" s="359"/>
      <c r="G2" s="359"/>
      <c r="H2" s="359"/>
      <c r="I2" s="359"/>
      <c r="J2" s="359"/>
      <c r="K2" s="359"/>
      <c r="L2" s="359"/>
      <c r="M2" s="359"/>
    </row>
    <row r="3" spans="2:14" ht="15.75" thickBot="1" x14ac:dyDescent="0.3"/>
    <row r="4" spans="2:14" ht="184.5" customHeight="1" thickBot="1" x14ac:dyDescent="0.3">
      <c r="B4" s="136" t="s">
        <v>0</v>
      </c>
      <c r="C4" s="136" t="s">
        <v>1</v>
      </c>
      <c r="D4" s="136" t="s">
        <v>2</v>
      </c>
      <c r="E4" s="136" t="s">
        <v>3</v>
      </c>
      <c r="F4" s="136" t="s">
        <v>4</v>
      </c>
      <c r="G4" s="139" t="s">
        <v>5</v>
      </c>
      <c r="H4" s="139" t="s">
        <v>6</v>
      </c>
      <c r="I4" s="214" t="s">
        <v>7</v>
      </c>
      <c r="J4" s="215"/>
      <c r="K4" s="136" t="s">
        <v>8</v>
      </c>
      <c r="L4" s="136" t="s">
        <v>9</v>
      </c>
      <c r="M4" s="136" t="s">
        <v>10</v>
      </c>
      <c r="N4" s="136" t="s">
        <v>11</v>
      </c>
    </row>
    <row r="5" spans="2:14" ht="15.75" hidden="1" thickBot="1" x14ac:dyDescent="0.3">
      <c r="B5" s="137"/>
      <c r="C5" s="208"/>
      <c r="D5" s="137"/>
      <c r="E5" s="208"/>
      <c r="F5" s="208"/>
      <c r="G5" s="140"/>
      <c r="H5" s="212"/>
      <c r="I5" s="216"/>
      <c r="J5" s="217"/>
      <c r="K5" s="208"/>
      <c r="L5" s="208"/>
      <c r="M5" s="208"/>
      <c r="N5" s="208"/>
    </row>
    <row r="6" spans="2:14" ht="15.75" hidden="1" thickBot="1" x14ac:dyDescent="0.3">
      <c r="B6" s="138"/>
      <c r="C6" s="209"/>
      <c r="D6" s="138"/>
      <c r="E6" s="209"/>
      <c r="F6" s="209"/>
      <c r="G6" s="141"/>
      <c r="H6" s="213"/>
      <c r="I6" s="218"/>
      <c r="J6" s="219"/>
      <c r="K6" s="209"/>
      <c r="L6" s="209"/>
      <c r="M6" s="209"/>
      <c r="N6" s="209"/>
    </row>
    <row r="7" spans="2:14" ht="35.25" customHeight="1" x14ac:dyDescent="0.25">
      <c r="B7" s="158">
        <v>1</v>
      </c>
      <c r="C7" s="158" t="s">
        <v>12</v>
      </c>
      <c r="D7" s="182" t="s">
        <v>417</v>
      </c>
      <c r="E7" s="158"/>
      <c r="F7" s="182">
        <v>62.4</v>
      </c>
      <c r="G7" s="184">
        <v>49216.15</v>
      </c>
      <c r="H7" s="210">
        <v>38632.49</v>
      </c>
      <c r="I7" s="153"/>
      <c r="J7" s="154"/>
      <c r="K7" s="155">
        <v>38716</v>
      </c>
      <c r="L7" s="158" t="s">
        <v>419</v>
      </c>
      <c r="M7" s="161" t="s">
        <v>655</v>
      </c>
      <c r="N7" s="158" t="s">
        <v>14</v>
      </c>
    </row>
    <row r="8" spans="2:14" ht="31.5" customHeight="1" thickBot="1" x14ac:dyDescent="0.3">
      <c r="B8" s="130"/>
      <c r="C8" s="130"/>
      <c r="D8" s="202"/>
      <c r="E8" s="130"/>
      <c r="F8" s="183"/>
      <c r="G8" s="185"/>
      <c r="H8" s="211"/>
      <c r="I8" s="151"/>
      <c r="J8" s="152"/>
      <c r="K8" s="130"/>
      <c r="L8" s="204"/>
      <c r="M8" s="162"/>
      <c r="N8" s="130"/>
    </row>
    <row r="9" spans="2:14" ht="42.75" customHeight="1" x14ac:dyDescent="0.25">
      <c r="B9" s="158">
        <v>2</v>
      </c>
      <c r="C9" s="158" t="s">
        <v>12</v>
      </c>
      <c r="D9" s="29" t="s">
        <v>15</v>
      </c>
      <c r="E9" s="171"/>
      <c r="F9" s="182">
        <v>29.96</v>
      </c>
      <c r="G9" s="184">
        <v>31199.45</v>
      </c>
      <c r="H9" s="175" t="s">
        <v>16</v>
      </c>
      <c r="I9" s="177"/>
      <c r="J9" s="178"/>
      <c r="K9" s="181">
        <v>38716</v>
      </c>
      <c r="L9" s="204"/>
      <c r="M9" s="156" t="s">
        <v>655</v>
      </c>
      <c r="N9" s="158" t="s">
        <v>14</v>
      </c>
    </row>
    <row r="10" spans="2:14" ht="42" customHeight="1" thickBot="1" x14ac:dyDescent="0.3">
      <c r="B10" s="130"/>
      <c r="C10" s="130"/>
      <c r="D10" s="30" t="s">
        <v>13</v>
      </c>
      <c r="E10" s="172"/>
      <c r="F10" s="183"/>
      <c r="G10" s="185"/>
      <c r="H10" s="176"/>
      <c r="I10" s="179"/>
      <c r="J10" s="180"/>
      <c r="K10" s="172"/>
      <c r="L10" s="204"/>
      <c r="M10" s="160"/>
      <c r="N10" s="130"/>
    </row>
    <row r="11" spans="2:14" ht="36" customHeight="1" x14ac:dyDescent="0.25">
      <c r="B11" s="158">
        <v>3</v>
      </c>
      <c r="C11" s="17" t="s">
        <v>12</v>
      </c>
      <c r="D11" s="29" t="s">
        <v>18</v>
      </c>
      <c r="E11" s="159"/>
      <c r="F11" s="182">
        <v>136.5</v>
      </c>
      <c r="G11" s="184">
        <v>120173.64</v>
      </c>
      <c r="H11" s="164" t="s">
        <v>19</v>
      </c>
      <c r="I11" s="166"/>
      <c r="J11" s="167"/>
      <c r="K11" s="170">
        <v>38716</v>
      </c>
      <c r="L11" s="205"/>
      <c r="M11" s="156" t="s">
        <v>655</v>
      </c>
      <c r="N11" s="158" t="s">
        <v>14</v>
      </c>
    </row>
    <row r="12" spans="2:14" ht="36.75" customHeight="1" thickBot="1" x14ac:dyDescent="0.3">
      <c r="B12" s="130"/>
      <c r="C12" s="18" t="s">
        <v>17</v>
      </c>
      <c r="D12" s="30" t="s">
        <v>13</v>
      </c>
      <c r="E12" s="143"/>
      <c r="F12" s="183"/>
      <c r="G12" s="185"/>
      <c r="H12" s="165"/>
      <c r="I12" s="168"/>
      <c r="J12" s="169"/>
      <c r="K12" s="143"/>
      <c r="L12" s="205"/>
      <c r="M12" s="160"/>
      <c r="N12" s="130"/>
    </row>
    <row r="13" spans="2:14" ht="24.75" customHeight="1" x14ac:dyDescent="0.25">
      <c r="B13" s="158">
        <v>4</v>
      </c>
      <c r="C13" s="158" t="s">
        <v>20</v>
      </c>
      <c r="D13" s="29" t="s">
        <v>21</v>
      </c>
      <c r="E13" s="159"/>
      <c r="F13" s="182">
        <v>72.599999999999994</v>
      </c>
      <c r="G13" s="184">
        <v>63558.14</v>
      </c>
      <c r="H13" s="164" t="s">
        <v>23</v>
      </c>
      <c r="I13" s="166"/>
      <c r="J13" s="167"/>
      <c r="K13" s="170">
        <v>38716</v>
      </c>
      <c r="L13" s="205"/>
      <c r="M13" s="156" t="s">
        <v>655</v>
      </c>
      <c r="N13" s="158" t="s">
        <v>14</v>
      </c>
    </row>
    <row r="14" spans="2:14" ht="44.25" customHeight="1" thickBot="1" x14ac:dyDescent="0.3">
      <c r="B14" s="130"/>
      <c r="C14" s="130"/>
      <c r="D14" s="30" t="s">
        <v>22</v>
      </c>
      <c r="E14" s="143"/>
      <c r="F14" s="183"/>
      <c r="G14" s="185"/>
      <c r="H14" s="165"/>
      <c r="I14" s="168"/>
      <c r="J14" s="169"/>
      <c r="K14" s="143"/>
      <c r="L14" s="206"/>
      <c r="M14" s="203"/>
      <c r="N14" s="130"/>
    </row>
    <row r="15" spans="2:14" ht="28.5" customHeight="1" x14ac:dyDescent="0.25">
      <c r="B15" s="158">
        <v>5</v>
      </c>
      <c r="C15" s="158" t="s">
        <v>24</v>
      </c>
      <c r="D15" s="29" t="s">
        <v>25</v>
      </c>
      <c r="E15" s="159"/>
      <c r="F15" s="182">
        <v>131.07</v>
      </c>
      <c r="G15" s="184">
        <v>149440.20000000001</v>
      </c>
      <c r="H15" s="164" t="s">
        <v>26</v>
      </c>
      <c r="I15" s="166"/>
      <c r="J15" s="167"/>
      <c r="K15" s="170">
        <v>38716</v>
      </c>
      <c r="L15" s="206"/>
      <c r="M15" s="156" t="s">
        <v>655</v>
      </c>
      <c r="N15" s="158" t="s">
        <v>14</v>
      </c>
    </row>
    <row r="16" spans="2:14" ht="46.5" customHeight="1" thickBot="1" x14ac:dyDescent="0.3">
      <c r="B16" s="130"/>
      <c r="C16" s="130"/>
      <c r="D16" s="30" t="s">
        <v>13</v>
      </c>
      <c r="E16" s="143"/>
      <c r="F16" s="183"/>
      <c r="G16" s="185"/>
      <c r="H16" s="165"/>
      <c r="I16" s="168"/>
      <c r="J16" s="169"/>
      <c r="K16" s="143"/>
      <c r="L16" s="206"/>
      <c r="M16" s="160"/>
      <c r="N16" s="130"/>
    </row>
    <row r="17" spans="2:20" ht="21" customHeight="1" x14ac:dyDescent="0.25">
      <c r="B17" s="158">
        <v>6</v>
      </c>
      <c r="C17" s="17" t="s">
        <v>12</v>
      </c>
      <c r="D17" s="182" t="s">
        <v>418</v>
      </c>
      <c r="E17" s="159"/>
      <c r="F17" s="182">
        <v>199</v>
      </c>
      <c r="G17" s="184">
        <v>169089.98</v>
      </c>
      <c r="H17" s="164" t="s">
        <v>28</v>
      </c>
      <c r="I17" s="166"/>
      <c r="J17" s="167"/>
      <c r="K17" s="170">
        <v>38716</v>
      </c>
      <c r="L17" s="206"/>
      <c r="M17" s="156" t="s">
        <v>655</v>
      </c>
      <c r="N17" s="158" t="s">
        <v>14</v>
      </c>
    </row>
    <row r="18" spans="2:20" ht="51" customHeight="1" thickBot="1" x14ac:dyDescent="0.3">
      <c r="B18" s="130"/>
      <c r="C18" s="18" t="s">
        <v>27</v>
      </c>
      <c r="D18" s="202"/>
      <c r="E18" s="143"/>
      <c r="F18" s="183"/>
      <c r="G18" s="185"/>
      <c r="H18" s="165"/>
      <c r="I18" s="168"/>
      <c r="J18" s="169"/>
      <c r="K18" s="143"/>
      <c r="L18" s="206"/>
      <c r="M18" s="160"/>
      <c r="N18" s="130"/>
    </row>
    <row r="19" spans="2:20" ht="75.75" customHeight="1" x14ac:dyDescent="0.25">
      <c r="B19" s="158">
        <v>7</v>
      </c>
      <c r="C19" s="17" t="s">
        <v>12</v>
      </c>
      <c r="D19" s="29" t="s">
        <v>30</v>
      </c>
      <c r="E19" s="159"/>
      <c r="F19" s="182">
        <v>115.6</v>
      </c>
      <c r="G19" s="184">
        <v>108077.29</v>
      </c>
      <c r="H19" s="164" t="s">
        <v>31</v>
      </c>
      <c r="I19" s="166"/>
      <c r="J19" s="167"/>
      <c r="K19" s="170">
        <v>38716</v>
      </c>
      <c r="L19" s="206"/>
      <c r="M19" s="156" t="s">
        <v>655</v>
      </c>
      <c r="N19" s="158" t="s">
        <v>14</v>
      </c>
      <c r="T19" t="s">
        <v>656</v>
      </c>
    </row>
    <row r="20" spans="2:20" ht="15.75" thickBot="1" x14ac:dyDescent="0.3">
      <c r="B20" s="130"/>
      <c r="C20" s="18" t="s">
        <v>29</v>
      </c>
      <c r="D20" s="30" t="s">
        <v>22</v>
      </c>
      <c r="E20" s="143"/>
      <c r="F20" s="183"/>
      <c r="G20" s="185"/>
      <c r="H20" s="165"/>
      <c r="I20" s="168"/>
      <c r="J20" s="169"/>
      <c r="K20" s="143"/>
      <c r="L20" s="206"/>
      <c r="M20" s="160"/>
      <c r="N20" s="130"/>
    </row>
    <row r="21" spans="2:20" ht="89.25" customHeight="1" x14ac:dyDescent="0.25">
      <c r="B21" s="158">
        <v>8</v>
      </c>
      <c r="C21" s="158" t="s">
        <v>12</v>
      </c>
      <c r="D21" s="182" t="s">
        <v>32</v>
      </c>
      <c r="E21" s="159"/>
      <c r="F21" s="182">
        <v>50.75</v>
      </c>
      <c r="G21" s="184">
        <v>56268.81</v>
      </c>
      <c r="H21" s="164" t="s">
        <v>33</v>
      </c>
      <c r="I21" s="166"/>
      <c r="J21" s="167"/>
      <c r="K21" s="170">
        <v>38716</v>
      </c>
      <c r="L21" s="206"/>
      <c r="M21" s="156" t="s">
        <v>655</v>
      </c>
      <c r="N21" s="158" t="s">
        <v>14</v>
      </c>
    </row>
    <row r="22" spans="2:20" ht="15.75" thickBot="1" x14ac:dyDescent="0.3">
      <c r="B22" s="130"/>
      <c r="C22" s="130"/>
      <c r="D22" s="183"/>
      <c r="E22" s="143"/>
      <c r="F22" s="183"/>
      <c r="G22" s="185"/>
      <c r="H22" s="165"/>
      <c r="I22" s="168"/>
      <c r="J22" s="169"/>
      <c r="K22" s="143"/>
      <c r="L22" s="206"/>
      <c r="M22" s="160"/>
      <c r="N22" s="130"/>
    </row>
    <row r="23" spans="2:20" ht="79.5" customHeight="1" thickBot="1" x14ac:dyDescent="0.3">
      <c r="B23" s="28">
        <v>9</v>
      </c>
      <c r="C23" s="18" t="s">
        <v>12</v>
      </c>
      <c r="D23" s="30" t="s">
        <v>34</v>
      </c>
      <c r="E23" s="31"/>
      <c r="F23" s="30">
        <v>54.75</v>
      </c>
      <c r="G23" s="116">
        <v>42857.31</v>
      </c>
      <c r="H23" s="32" t="s">
        <v>35</v>
      </c>
      <c r="I23" s="187"/>
      <c r="J23" s="188"/>
      <c r="K23" s="87">
        <v>38716</v>
      </c>
      <c r="L23" s="206"/>
      <c r="M23" s="76" t="s">
        <v>655</v>
      </c>
      <c r="N23" s="18" t="s">
        <v>14</v>
      </c>
    </row>
    <row r="24" spans="2:20" ht="81" customHeight="1" thickBot="1" x14ac:dyDescent="0.3">
      <c r="B24" s="28">
        <v>10</v>
      </c>
      <c r="C24" s="18" t="s">
        <v>12</v>
      </c>
      <c r="D24" s="30" t="s">
        <v>36</v>
      </c>
      <c r="E24" s="31"/>
      <c r="F24" s="30">
        <v>54.29</v>
      </c>
      <c r="G24" s="116">
        <v>48659.56</v>
      </c>
      <c r="H24" s="32" t="s">
        <v>37</v>
      </c>
      <c r="I24" s="187"/>
      <c r="J24" s="188"/>
      <c r="K24" s="87">
        <v>38716</v>
      </c>
      <c r="L24" s="206"/>
      <c r="M24" s="76" t="s">
        <v>655</v>
      </c>
      <c r="N24" s="18" t="s">
        <v>14</v>
      </c>
    </row>
    <row r="25" spans="2:20" ht="68.25" thickBot="1" x14ac:dyDescent="0.3">
      <c r="B25" s="28">
        <v>11</v>
      </c>
      <c r="C25" s="18" t="s">
        <v>12</v>
      </c>
      <c r="D25" s="30" t="s">
        <v>38</v>
      </c>
      <c r="E25" s="31"/>
      <c r="F25" s="30">
        <v>48.21</v>
      </c>
      <c r="G25" s="116">
        <v>51999.09</v>
      </c>
      <c r="H25" s="32" t="s">
        <v>39</v>
      </c>
      <c r="I25" s="187"/>
      <c r="J25" s="188"/>
      <c r="K25" s="87">
        <v>38716</v>
      </c>
      <c r="L25" s="206"/>
      <c r="M25" s="76" t="s">
        <v>655</v>
      </c>
      <c r="N25" s="18" t="s">
        <v>14</v>
      </c>
    </row>
    <row r="26" spans="2:20" ht="68.25" thickBot="1" x14ac:dyDescent="0.3">
      <c r="B26" s="28">
        <v>12</v>
      </c>
      <c r="C26" s="18" t="s">
        <v>12</v>
      </c>
      <c r="D26" s="30" t="s">
        <v>40</v>
      </c>
      <c r="E26" s="31"/>
      <c r="F26" s="30">
        <v>30.09</v>
      </c>
      <c r="G26" s="116">
        <v>46364.58</v>
      </c>
      <c r="H26" s="32" t="s">
        <v>41</v>
      </c>
      <c r="I26" s="187"/>
      <c r="J26" s="188"/>
      <c r="K26" s="87">
        <v>38716</v>
      </c>
      <c r="L26" s="206"/>
      <c r="M26" s="76" t="s">
        <v>655</v>
      </c>
      <c r="N26" s="18" t="s">
        <v>14</v>
      </c>
    </row>
    <row r="27" spans="2:20" ht="75.75" customHeight="1" x14ac:dyDescent="0.25">
      <c r="B27" s="158">
        <v>13</v>
      </c>
      <c r="C27" s="17" t="s">
        <v>12</v>
      </c>
      <c r="D27" s="29" t="s">
        <v>43</v>
      </c>
      <c r="E27" s="159"/>
      <c r="F27" s="182">
        <v>65.8</v>
      </c>
      <c r="G27" s="184">
        <v>58769.65</v>
      </c>
      <c r="H27" s="164" t="s">
        <v>44</v>
      </c>
      <c r="I27" s="166"/>
      <c r="J27" s="167"/>
      <c r="K27" s="170">
        <v>38716</v>
      </c>
      <c r="L27" s="206"/>
      <c r="M27" s="156" t="s">
        <v>655</v>
      </c>
      <c r="N27" s="158" t="s">
        <v>14</v>
      </c>
    </row>
    <row r="28" spans="2:20" ht="15.75" thickBot="1" x14ac:dyDescent="0.3">
      <c r="B28" s="130"/>
      <c r="C28" s="18" t="s">
        <v>42</v>
      </c>
      <c r="D28" s="30" t="s">
        <v>22</v>
      </c>
      <c r="E28" s="143"/>
      <c r="F28" s="183"/>
      <c r="G28" s="185"/>
      <c r="H28" s="165"/>
      <c r="I28" s="168"/>
      <c r="J28" s="169"/>
      <c r="K28" s="143"/>
      <c r="L28" s="206"/>
      <c r="M28" s="160"/>
      <c r="N28" s="130"/>
    </row>
    <row r="29" spans="2:20" ht="82.5" customHeight="1" thickBot="1" x14ac:dyDescent="0.3">
      <c r="B29" s="28">
        <v>14</v>
      </c>
      <c r="C29" s="18" t="s">
        <v>12</v>
      </c>
      <c r="D29" s="30" t="s">
        <v>45</v>
      </c>
      <c r="E29" s="31"/>
      <c r="F29" s="30">
        <v>40.1</v>
      </c>
      <c r="G29" s="116">
        <v>33700.29</v>
      </c>
      <c r="H29" s="32" t="s">
        <v>46</v>
      </c>
      <c r="I29" s="187"/>
      <c r="J29" s="188"/>
      <c r="K29" s="87">
        <v>38716</v>
      </c>
      <c r="L29" s="206"/>
      <c r="M29" s="76" t="s">
        <v>655</v>
      </c>
      <c r="N29" s="18" t="s">
        <v>14</v>
      </c>
    </row>
    <row r="30" spans="2:20" ht="89.25" customHeight="1" x14ac:dyDescent="0.25">
      <c r="B30" s="158">
        <v>15</v>
      </c>
      <c r="C30" s="158" t="s">
        <v>12</v>
      </c>
      <c r="D30" s="182" t="s">
        <v>47</v>
      </c>
      <c r="E30" s="159"/>
      <c r="F30" s="182">
        <v>39.4</v>
      </c>
      <c r="G30" s="184">
        <v>33700.29</v>
      </c>
      <c r="H30" s="164" t="s">
        <v>48</v>
      </c>
      <c r="I30" s="166"/>
      <c r="J30" s="167"/>
      <c r="K30" s="170">
        <v>38716</v>
      </c>
      <c r="L30" s="206"/>
      <c r="M30" s="156" t="s">
        <v>655</v>
      </c>
      <c r="N30" s="158" t="s">
        <v>14</v>
      </c>
    </row>
    <row r="31" spans="2:20" ht="24" customHeight="1" thickBot="1" x14ac:dyDescent="0.3">
      <c r="B31" s="130"/>
      <c r="C31" s="130"/>
      <c r="D31" s="183"/>
      <c r="E31" s="143"/>
      <c r="F31" s="183"/>
      <c r="G31" s="185"/>
      <c r="H31" s="165"/>
      <c r="I31" s="168"/>
      <c r="J31" s="169"/>
      <c r="K31" s="143"/>
      <c r="L31" s="206"/>
      <c r="M31" s="160"/>
      <c r="N31" s="130"/>
    </row>
    <row r="32" spans="2:20" ht="99" customHeight="1" x14ac:dyDescent="0.25">
      <c r="B32" s="158">
        <v>16</v>
      </c>
      <c r="C32" s="17" t="s">
        <v>12</v>
      </c>
      <c r="D32" s="182" t="s">
        <v>49</v>
      </c>
      <c r="E32" s="159"/>
      <c r="F32" s="182">
        <v>48.1</v>
      </c>
      <c r="G32" s="184">
        <v>37550.660000000003</v>
      </c>
      <c r="H32" s="164" t="s">
        <v>50</v>
      </c>
      <c r="I32" s="166"/>
      <c r="J32" s="167"/>
      <c r="K32" s="170">
        <v>38716</v>
      </c>
      <c r="L32" s="206"/>
      <c r="M32" s="156" t="s">
        <v>655</v>
      </c>
      <c r="N32" s="158" t="s">
        <v>14</v>
      </c>
    </row>
    <row r="33" spans="2:14" ht="15.75" thickBot="1" x14ac:dyDescent="0.3">
      <c r="B33" s="130"/>
      <c r="C33" s="18" t="s">
        <v>42</v>
      </c>
      <c r="D33" s="183"/>
      <c r="E33" s="143"/>
      <c r="F33" s="183"/>
      <c r="G33" s="185"/>
      <c r="H33" s="165"/>
      <c r="I33" s="168"/>
      <c r="J33" s="169"/>
      <c r="K33" s="143"/>
      <c r="L33" s="206"/>
      <c r="M33" s="160"/>
      <c r="N33" s="130"/>
    </row>
    <row r="34" spans="2:14" ht="89.25" customHeight="1" x14ac:dyDescent="0.25">
      <c r="B34" s="158">
        <v>17</v>
      </c>
      <c r="C34" s="158" t="s">
        <v>12</v>
      </c>
      <c r="D34" s="182" t="s">
        <v>51</v>
      </c>
      <c r="E34" s="159"/>
      <c r="F34" s="182">
        <v>40.1</v>
      </c>
      <c r="G34" s="184">
        <v>17152.150000000001</v>
      </c>
      <c r="H34" s="164" t="s">
        <v>52</v>
      </c>
      <c r="I34" s="166"/>
      <c r="J34" s="167"/>
      <c r="K34" s="170">
        <v>38716</v>
      </c>
      <c r="L34" s="206"/>
      <c r="M34" s="156" t="s">
        <v>655</v>
      </c>
      <c r="N34" s="158" t="s">
        <v>14</v>
      </c>
    </row>
    <row r="35" spans="2:14" ht="15.75" thickBot="1" x14ac:dyDescent="0.3">
      <c r="B35" s="130"/>
      <c r="C35" s="130"/>
      <c r="D35" s="183"/>
      <c r="E35" s="143"/>
      <c r="F35" s="183"/>
      <c r="G35" s="185"/>
      <c r="H35" s="165"/>
      <c r="I35" s="168"/>
      <c r="J35" s="169"/>
      <c r="K35" s="143"/>
      <c r="L35" s="206"/>
      <c r="M35" s="160"/>
      <c r="N35" s="130"/>
    </row>
    <row r="36" spans="2:14" ht="75.75" customHeight="1" x14ac:dyDescent="0.25">
      <c r="B36" s="158">
        <v>18</v>
      </c>
      <c r="C36" s="17" t="s">
        <v>12</v>
      </c>
      <c r="D36" s="29" t="s">
        <v>53</v>
      </c>
      <c r="E36" s="159"/>
      <c r="F36" s="182" t="s">
        <v>459</v>
      </c>
      <c r="G36" s="184">
        <v>62528.52</v>
      </c>
      <c r="H36" s="164" t="s">
        <v>54</v>
      </c>
      <c r="I36" s="166"/>
      <c r="J36" s="167"/>
      <c r="K36" s="170">
        <v>38716</v>
      </c>
      <c r="L36" s="206"/>
      <c r="M36" s="156" t="s">
        <v>655</v>
      </c>
      <c r="N36" s="158" t="s">
        <v>14</v>
      </c>
    </row>
    <row r="37" spans="2:14" ht="15.75" thickBot="1" x14ac:dyDescent="0.3">
      <c r="B37" s="130"/>
      <c r="C37" s="18" t="s">
        <v>42</v>
      </c>
      <c r="D37" s="30" t="s">
        <v>22</v>
      </c>
      <c r="E37" s="143"/>
      <c r="F37" s="183"/>
      <c r="G37" s="185"/>
      <c r="H37" s="165"/>
      <c r="I37" s="168"/>
      <c r="J37" s="169"/>
      <c r="K37" s="143"/>
      <c r="L37" s="206"/>
      <c r="M37" s="160"/>
      <c r="N37" s="130"/>
    </row>
    <row r="38" spans="2:14" ht="75.75" customHeight="1" x14ac:dyDescent="0.25">
      <c r="B38" s="158">
        <v>19</v>
      </c>
      <c r="C38" s="158" t="s">
        <v>12</v>
      </c>
      <c r="D38" s="29" t="s">
        <v>55</v>
      </c>
      <c r="E38" s="159"/>
      <c r="F38" s="182">
        <v>45</v>
      </c>
      <c r="G38" s="184">
        <v>38854.449999999997</v>
      </c>
      <c r="H38" s="164" t="s">
        <v>56</v>
      </c>
      <c r="I38" s="166"/>
      <c r="J38" s="167"/>
      <c r="K38" s="170">
        <v>38716</v>
      </c>
      <c r="L38" s="206"/>
      <c r="M38" s="156" t="s">
        <v>655</v>
      </c>
      <c r="N38" s="158" t="s">
        <v>14</v>
      </c>
    </row>
    <row r="39" spans="2:14" ht="15.75" thickBot="1" x14ac:dyDescent="0.3">
      <c r="B39" s="130"/>
      <c r="C39" s="130"/>
      <c r="D39" s="30" t="s">
        <v>22</v>
      </c>
      <c r="E39" s="143"/>
      <c r="F39" s="183"/>
      <c r="G39" s="185"/>
      <c r="H39" s="165"/>
      <c r="I39" s="168"/>
      <c r="J39" s="169"/>
      <c r="K39" s="143"/>
      <c r="L39" s="206"/>
      <c r="M39" s="160"/>
      <c r="N39" s="130"/>
    </row>
    <row r="40" spans="2:14" ht="75.75" customHeight="1" x14ac:dyDescent="0.25">
      <c r="B40" s="158">
        <v>20</v>
      </c>
      <c r="C40" s="158" t="s">
        <v>12</v>
      </c>
      <c r="D40" s="29" t="s">
        <v>57</v>
      </c>
      <c r="E40" s="159"/>
      <c r="F40" s="182">
        <v>32.6</v>
      </c>
      <c r="G40" s="184">
        <v>27315.58</v>
      </c>
      <c r="H40" s="164" t="s">
        <v>58</v>
      </c>
      <c r="I40" s="166"/>
      <c r="J40" s="167"/>
      <c r="K40" s="170">
        <v>38716</v>
      </c>
      <c r="L40" s="206"/>
      <c r="M40" s="156" t="s">
        <v>655</v>
      </c>
      <c r="N40" s="158" t="s">
        <v>14</v>
      </c>
    </row>
    <row r="41" spans="2:14" ht="15.75" thickBot="1" x14ac:dyDescent="0.3">
      <c r="B41" s="130"/>
      <c r="C41" s="130"/>
      <c r="D41" s="30" t="s">
        <v>22</v>
      </c>
      <c r="E41" s="143"/>
      <c r="F41" s="183"/>
      <c r="G41" s="185"/>
      <c r="H41" s="165"/>
      <c r="I41" s="168"/>
      <c r="J41" s="169"/>
      <c r="K41" s="143"/>
      <c r="L41" s="206"/>
      <c r="M41" s="160"/>
      <c r="N41" s="130"/>
    </row>
    <row r="42" spans="2:14" ht="96.75" customHeight="1" x14ac:dyDescent="0.25">
      <c r="B42" s="158">
        <v>21</v>
      </c>
      <c r="C42" s="17" t="s">
        <v>12</v>
      </c>
      <c r="D42" s="29" t="s">
        <v>59</v>
      </c>
      <c r="E42" s="159"/>
      <c r="F42" s="182">
        <v>59</v>
      </c>
      <c r="G42" s="184">
        <v>35926.639999999999</v>
      </c>
      <c r="H42" s="164" t="s">
        <v>60</v>
      </c>
      <c r="I42" s="166"/>
      <c r="J42" s="167"/>
      <c r="K42" s="170">
        <v>38716</v>
      </c>
      <c r="L42" s="206"/>
      <c r="M42" s="156" t="s">
        <v>655</v>
      </c>
      <c r="N42" s="158" t="s">
        <v>14</v>
      </c>
    </row>
    <row r="43" spans="2:14" ht="15.75" thickBot="1" x14ac:dyDescent="0.3">
      <c r="B43" s="130"/>
      <c r="C43" s="18" t="s">
        <v>42</v>
      </c>
      <c r="D43" s="30" t="s">
        <v>22</v>
      </c>
      <c r="E43" s="143"/>
      <c r="F43" s="183"/>
      <c r="G43" s="185"/>
      <c r="H43" s="165"/>
      <c r="I43" s="168"/>
      <c r="J43" s="169"/>
      <c r="K43" s="143"/>
      <c r="L43" s="206"/>
      <c r="M43" s="160"/>
      <c r="N43" s="130"/>
    </row>
    <row r="44" spans="2:14" ht="75.75" customHeight="1" x14ac:dyDescent="0.25">
      <c r="B44" s="158">
        <v>22</v>
      </c>
      <c r="C44" s="17" t="s">
        <v>12</v>
      </c>
      <c r="D44" s="29" t="s">
        <v>62</v>
      </c>
      <c r="E44" s="159"/>
      <c r="F44" s="182">
        <v>71</v>
      </c>
      <c r="G44" s="184">
        <v>58891.49</v>
      </c>
      <c r="H44" s="164" t="s">
        <v>63</v>
      </c>
      <c r="I44" s="166"/>
      <c r="J44" s="167"/>
      <c r="K44" s="170">
        <v>38716</v>
      </c>
      <c r="L44" s="206"/>
      <c r="M44" s="156" t="s">
        <v>655</v>
      </c>
      <c r="N44" s="158" t="s">
        <v>14</v>
      </c>
    </row>
    <row r="45" spans="2:14" ht="15.75" thickBot="1" x14ac:dyDescent="0.3">
      <c r="B45" s="130"/>
      <c r="C45" s="18" t="s">
        <v>61</v>
      </c>
      <c r="D45" s="30" t="s">
        <v>22</v>
      </c>
      <c r="E45" s="143"/>
      <c r="F45" s="183"/>
      <c r="G45" s="185"/>
      <c r="H45" s="165"/>
      <c r="I45" s="168"/>
      <c r="J45" s="169"/>
      <c r="K45" s="143"/>
      <c r="L45" s="206"/>
      <c r="M45" s="160"/>
      <c r="N45" s="130"/>
    </row>
    <row r="46" spans="2:14" ht="75.75" customHeight="1" x14ac:dyDescent="0.25">
      <c r="B46" s="158">
        <v>23</v>
      </c>
      <c r="C46" s="17" t="s">
        <v>12</v>
      </c>
      <c r="D46" s="29" t="s">
        <v>65</v>
      </c>
      <c r="E46" s="159"/>
      <c r="F46" s="182" t="s">
        <v>66</v>
      </c>
      <c r="G46" s="184">
        <v>409247.77</v>
      </c>
      <c r="H46" s="164" t="s">
        <v>67</v>
      </c>
      <c r="I46" s="166"/>
      <c r="J46" s="167"/>
      <c r="K46" s="170">
        <v>38716</v>
      </c>
      <c r="L46" s="206"/>
      <c r="M46" s="156" t="s">
        <v>655</v>
      </c>
      <c r="N46" s="158" t="s">
        <v>14</v>
      </c>
    </row>
    <row r="47" spans="2:14" ht="15.75" thickBot="1" x14ac:dyDescent="0.3">
      <c r="B47" s="130"/>
      <c r="C47" s="18" t="s">
        <v>64</v>
      </c>
      <c r="D47" s="30" t="s">
        <v>22</v>
      </c>
      <c r="E47" s="143"/>
      <c r="F47" s="183"/>
      <c r="G47" s="185"/>
      <c r="H47" s="165"/>
      <c r="I47" s="168"/>
      <c r="J47" s="169"/>
      <c r="K47" s="143"/>
      <c r="L47" s="206"/>
      <c r="M47" s="160"/>
      <c r="N47" s="130"/>
    </row>
    <row r="48" spans="2:14" ht="75.75" customHeight="1" x14ac:dyDescent="0.25">
      <c r="B48" s="158">
        <v>24</v>
      </c>
      <c r="C48" s="17" t="s">
        <v>12</v>
      </c>
      <c r="D48" s="29" t="s">
        <v>68</v>
      </c>
      <c r="E48" s="159"/>
      <c r="F48" s="182">
        <v>65.7</v>
      </c>
      <c r="G48" s="184">
        <v>62048.18</v>
      </c>
      <c r="H48" s="164" t="s">
        <v>69</v>
      </c>
      <c r="I48" s="166"/>
      <c r="J48" s="167"/>
      <c r="K48" s="170">
        <v>38716</v>
      </c>
      <c r="L48" s="206"/>
      <c r="M48" s="156" t="s">
        <v>655</v>
      </c>
      <c r="N48" s="158" t="s">
        <v>14</v>
      </c>
    </row>
    <row r="49" spans="2:14" ht="15.75" thickBot="1" x14ac:dyDescent="0.3">
      <c r="B49" s="130"/>
      <c r="C49" s="18" t="s">
        <v>42</v>
      </c>
      <c r="D49" s="30" t="s">
        <v>22</v>
      </c>
      <c r="E49" s="143"/>
      <c r="F49" s="183"/>
      <c r="G49" s="185"/>
      <c r="H49" s="165"/>
      <c r="I49" s="168"/>
      <c r="J49" s="169"/>
      <c r="K49" s="143"/>
      <c r="L49" s="206"/>
      <c r="M49" s="160"/>
      <c r="N49" s="130"/>
    </row>
    <row r="50" spans="2:14" ht="88.5" customHeight="1" x14ac:dyDescent="0.25">
      <c r="B50" s="158">
        <v>25</v>
      </c>
      <c r="C50" s="17" t="s">
        <v>12</v>
      </c>
      <c r="D50" s="182" t="s">
        <v>70</v>
      </c>
      <c r="E50" s="159"/>
      <c r="F50" s="182" t="s">
        <v>71</v>
      </c>
      <c r="G50" s="184">
        <v>376221.04</v>
      </c>
      <c r="H50" s="164" t="s">
        <v>72</v>
      </c>
      <c r="I50" s="166"/>
      <c r="J50" s="167"/>
      <c r="K50" s="170">
        <v>38716</v>
      </c>
      <c r="L50" s="206"/>
      <c r="M50" s="156" t="s">
        <v>655</v>
      </c>
      <c r="N50" s="158" t="s">
        <v>14</v>
      </c>
    </row>
    <row r="51" spans="2:14" ht="15.75" thickBot="1" x14ac:dyDescent="0.3">
      <c r="B51" s="130"/>
      <c r="C51" s="18" t="s">
        <v>64</v>
      </c>
      <c r="D51" s="183"/>
      <c r="E51" s="143"/>
      <c r="F51" s="183"/>
      <c r="G51" s="185"/>
      <c r="H51" s="165"/>
      <c r="I51" s="168"/>
      <c r="J51" s="169"/>
      <c r="K51" s="143"/>
      <c r="L51" s="206"/>
      <c r="M51" s="160"/>
      <c r="N51" s="130"/>
    </row>
    <row r="52" spans="2:14" ht="75.75" customHeight="1" x14ac:dyDescent="0.25">
      <c r="B52" s="158">
        <v>26</v>
      </c>
      <c r="C52" s="17" t="s">
        <v>12</v>
      </c>
      <c r="D52" s="29" t="s">
        <v>73</v>
      </c>
      <c r="E52" s="159"/>
      <c r="F52" s="182">
        <v>75</v>
      </c>
      <c r="G52" s="184">
        <v>68404.800000000003</v>
      </c>
      <c r="H52" s="164" t="s">
        <v>74</v>
      </c>
      <c r="I52" s="166"/>
      <c r="J52" s="167"/>
      <c r="K52" s="170">
        <v>38716</v>
      </c>
      <c r="L52" s="206"/>
      <c r="M52" s="156" t="s">
        <v>655</v>
      </c>
      <c r="N52" s="158" t="s">
        <v>14</v>
      </c>
    </row>
    <row r="53" spans="2:14" ht="15.75" thickBot="1" x14ac:dyDescent="0.3">
      <c r="B53" s="130"/>
      <c r="C53" s="18" t="s">
        <v>42</v>
      </c>
      <c r="D53" s="30" t="s">
        <v>22</v>
      </c>
      <c r="E53" s="143"/>
      <c r="F53" s="183"/>
      <c r="G53" s="185"/>
      <c r="H53" s="165"/>
      <c r="I53" s="168"/>
      <c r="J53" s="169"/>
      <c r="K53" s="143"/>
      <c r="L53" s="206"/>
      <c r="M53" s="160"/>
      <c r="N53" s="130"/>
    </row>
    <row r="54" spans="2:14" ht="75.75" customHeight="1" x14ac:dyDescent="0.25">
      <c r="B54" s="158">
        <v>27</v>
      </c>
      <c r="C54" s="17" t="s">
        <v>12</v>
      </c>
      <c r="D54" s="29" t="s">
        <v>75</v>
      </c>
      <c r="E54" s="159"/>
      <c r="F54" s="182" t="s">
        <v>76</v>
      </c>
      <c r="G54" s="184">
        <v>460958.23</v>
      </c>
      <c r="H54" s="164" t="s">
        <v>77</v>
      </c>
      <c r="I54" s="166"/>
      <c r="J54" s="167"/>
      <c r="K54" s="170">
        <v>38716</v>
      </c>
      <c r="L54" s="206"/>
      <c r="M54" s="156" t="s">
        <v>655</v>
      </c>
      <c r="N54" s="158" t="s">
        <v>14</v>
      </c>
    </row>
    <row r="55" spans="2:14" ht="15.75" thickBot="1" x14ac:dyDescent="0.3">
      <c r="B55" s="130"/>
      <c r="C55" s="18" t="s">
        <v>64</v>
      </c>
      <c r="D55" s="30" t="s">
        <v>22</v>
      </c>
      <c r="E55" s="143"/>
      <c r="F55" s="183"/>
      <c r="G55" s="185"/>
      <c r="H55" s="165"/>
      <c r="I55" s="168"/>
      <c r="J55" s="169"/>
      <c r="K55" s="143"/>
      <c r="L55" s="206"/>
      <c r="M55" s="160"/>
      <c r="N55" s="130"/>
    </row>
    <row r="56" spans="2:14" ht="75.75" customHeight="1" x14ac:dyDescent="0.25">
      <c r="B56" s="158">
        <v>28</v>
      </c>
      <c r="C56" s="17" t="s">
        <v>12</v>
      </c>
      <c r="D56" s="29" t="s">
        <v>79</v>
      </c>
      <c r="E56" s="159"/>
      <c r="F56" s="182" t="s">
        <v>80</v>
      </c>
      <c r="G56" s="184">
        <v>702190.83</v>
      </c>
      <c r="H56" s="164" t="s">
        <v>81</v>
      </c>
      <c r="I56" s="166"/>
      <c r="J56" s="167"/>
      <c r="K56" s="170">
        <v>38716</v>
      </c>
      <c r="L56" s="206"/>
      <c r="M56" s="156" t="s">
        <v>655</v>
      </c>
      <c r="N56" s="158" t="s">
        <v>14</v>
      </c>
    </row>
    <row r="57" spans="2:14" ht="15.75" thickBot="1" x14ac:dyDescent="0.3">
      <c r="B57" s="130"/>
      <c r="C57" s="18" t="s">
        <v>78</v>
      </c>
      <c r="D57" s="30" t="s">
        <v>22</v>
      </c>
      <c r="E57" s="143"/>
      <c r="F57" s="183"/>
      <c r="G57" s="185"/>
      <c r="H57" s="165"/>
      <c r="I57" s="168"/>
      <c r="J57" s="169"/>
      <c r="K57" s="143"/>
      <c r="L57" s="206"/>
      <c r="M57" s="160"/>
      <c r="N57" s="130"/>
    </row>
    <row r="58" spans="2:14" ht="75.75" customHeight="1" x14ac:dyDescent="0.25">
      <c r="B58" s="158">
        <v>29</v>
      </c>
      <c r="C58" s="17" t="s">
        <v>12</v>
      </c>
      <c r="D58" s="29" t="s">
        <v>82</v>
      </c>
      <c r="E58" s="159"/>
      <c r="F58" s="182">
        <v>50.6</v>
      </c>
      <c r="G58" s="184">
        <v>26792.49</v>
      </c>
      <c r="H58" s="164" t="s">
        <v>83</v>
      </c>
      <c r="I58" s="166"/>
      <c r="J58" s="167"/>
      <c r="K58" s="170">
        <v>38716</v>
      </c>
      <c r="L58" s="206"/>
      <c r="M58" s="156" t="s">
        <v>655</v>
      </c>
      <c r="N58" s="158" t="s">
        <v>14</v>
      </c>
    </row>
    <row r="59" spans="2:14" ht="15.75" thickBot="1" x14ac:dyDescent="0.3">
      <c r="B59" s="130"/>
      <c r="C59" s="18" t="s">
        <v>42</v>
      </c>
      <c r="D59" s="30" t="s">
        <v>22</v>
      </c>
      <c r="E59" s="143"/>
      <c r="F59" s="183"/>
      <c r="G59" s="185"/>
      <c r="H59" s="165"/>
      <c r="I59" s="168"/>
      <c r="J59" s="169"/>
      <c r="K59" s="143"/>
      <c r="L59" s="206"/>
      <c r="M59" s="160"/>
      <c r="N59" s="130"/>
    </row>
    <row r="60" spans="2:14" ht="75.75" customHeight="1" x14ac:dyDescent="0.25">
      <c r="B60" s="158">
        <v>30</v>
      </c>
      <c r="C60" s="17" t="s">
        <v>12</v>
      </c>
      <c r="D60" s="29" t="s">
        <v>84</v>
      </c>
      <c r="E60" s="159"/>
      <c r="F60" s="182">
        <v>81.45</v>
      </c>
      <c r="G60" s="184">
        <v>76815.320000000007</v>
      </c>
      <c r="H60" s="164" t="s">
        <v>85</v>
      </c>
      <c r="I60" s="166"/>
      <c r="J60" s="167"/>
      <c r="K60" s="170">
        <v>38716</v>
      </c>
      <c r="L60" s="206"/>
      <c r="M60" s="156" t="s">
        <v>655</v>
      </c>
      <c r="N60" s="158" t="s">
        <v>14</v>
      </c>
    </row>
    <row r="61" spans="2:14" ht="15.75" thickBot="1" x14ac:dyDescent="0.3">
      <c r="B61" s="130"/>
      <c r="C61" s="18" t="s">
        <v>17</v>
      </c>
      <c r="D61" s="30" t="s">
        <v>22</v>
      </c>
      <c r="E61" s="143"/>
      <c r="F61" s="183"/>
      <c r="G61" s="185"/>
      <c r="H61" s="165"/>
      <c r="I61" s="168"/>
      <c r="J61" s="169"/>
      <c r="K61" s="143"/>
      <c r="L61" s="206"/>
      <c r="M61" s="160"/>
      <c r="N61" s="130"/>
    </row>
    <row r="62" spans="2:14" ht="88.5" customHeight="1" x14ac:dyDescent="0.25">
      <c r="B62" s="158">
        <v>31</v>
      </c>
      <c r="C62" s="17" t="s">
        <v>12</v>
      </c>
      <c r="D62" s="182" t="s">
        <v>87</v>
      </c>
      <c r="E62" s="159"/>
      <c r="F62" s="182">
        <v>148.94</v>
      </c>
      <c r="G62" s="184">
        <v>99223.42</v>
      </c>
      <c r="H62" s="164" t="s">
        <v>88</v>
      </c>
      <c r="I62" s="166"/>
      <c r="J62" s="167"/>
      <c r="K62" s="170">
        <v>38716</v>
      </c>
      <c r="L62" s="206"/>
      <c r="M62" s="156" t="s">
        <v>655</v>
      </c>
      <c r="N62" s="158" t="s">
        <v>14</v>
      </c>
    </row>
    <row r="63" spans="2:14" ht="15.75" thickBot="1" x14ac:dyDescent="0.3">
      <c r="B63" s="130"/>
      <c r="C63" s="18" t="s">
        <v>86</v>
      </c>
      <c r="D63" s="183"/>
      <c r="E63" s="143"/>
      <c r="F63" s="183"/>
      <c r="G63" s="185"/>
      <c r="H63" s="165"/>
      <c r="I63" s="168"/>
      <c r="J63" s="169"/>
      <c r="K63" s="143"/>
      <c r="L63" s="206"/>
      <c r="M63" s="160"/>
      <c r="N63" s="130"/>
    </row>
    <row r="64" spans="2:14" ht="75.75" customHeight="1" x14ac:dyDescent="0.25">
      <c r="B64" s="158">
        <v>32</v>
      </c>
      <c r="C64" s="17" t="s">
        <v>12</v>
      </c>
      <c r="D64" s="29" t="s">
        <v>90</v>
      </c>
      <c r="E64" s="159"/>
      <c r="F64" s="182">
        <v>105.8</v>
      </c>
      <c r="G64" s="184">
        <v>86362.71</v>
      </c>
      <c r="H64" s="164" t="s">
        <v>91</v>
      </c>
      <c r="I64" s="166"/>
      <c r="J64" s="167"/>
      <c r="K64" s="170">
        <v>38716</v>
      </c>
      <c r="L64" s="206"/>
      <c r="M64" s="156" t="s">
        <v>655</v>
      </c>
      <c r="N64" s="158" t="s">
        <v>14</v>
      </c>
    </row>
    <row r="65" spans="2:14" ht="15.75" thickBot="1" x14ac:dyDescent="0.3">
      <c r="B65" s="130"/>
      <c r="C65" s="18" t="s">
        <v>89</v>
      </c>
      <c r="D65" s="30" t="s">
        <v>22</v>
      </c>
      <c r="E65" s="143"/>
      <c r="F65" s="183"/>
      <c r="G65" s="185"/>
      <c r="H65" s="165"/>
      <c r="I65" s="168"/>
      <c r="J65" s="169"/>
      <c r="K65" s="143"/>
      <c r="L65" s="206"/>
      <c r="M65" s="160"/>
      <c r="N65" s="130"/>
    </row>
    <row r="66" spans="2:14" ht="75.75" customHeight="1" x14ac:dyDescent="0.25">
      <c r="B66" s="158">
        <v>33</v>
      </c>
      <c r="C66" s="17" t="s">
        <v>12</v>
      </c>
      <c r="D66" s="29" t="s">
        <v>93</v>
      </c>
      <c r="E66" s="159"/>
      <c r="F66" s="182">
        <v>104</v>
      </c>
      <c r="G66" s="184">
        <v>117683.55</v>
      </c>
      <c r="H66" s="164" t="s">
        <v>94</v>
      </c>
      <c r="I66" s="166"/>
      <c r="J66" s="167"/>
      <c r="K66" s="170">
        <v>38716</v>
      </c>
      <c r="L66" s="206"/>
      <c r="M66" s="156" t="s">
        <v>655</v>
      </c>
      <c r="N66" s="158" t="s">
        <v>14</v>
      </c>
    </row>
    <row r="67" spans="2:14" ht="15.75" thickBot="1" x14ac:dyDescent="0.3">
      <c r="B67" s="130"/>
      <c r="C67" s="18" t="s">
        <v>92</v>
      </c>
      <c r="D67" s="30" t="s">
        <v>22</v>
      </c>
      <c r="E67" s="143"/>
      <c r="F67" s="183"/>
      <c r="G67" s="185"/>
      <c r="H67" s="165"/>
      <c r="I67" s="168"/>
      <c r="J67" s="169"/>
      <c r="K67" s="143"/>
      <c r="L67" s="206"/>
      <c r="M67" s="160"/>
      <c r="N67" s="130"/>
    </row>
    <row r="68" spans="2:14" ht="75.75" customHeight="1" x14ac:dyDescent="0.25">
      <c r="B68" s="158">
        <v>34</v>
      </c>
      <c r="C68" s="17" t="s">
        <v>12</v>
      </c>
      <c r="D68" s="29" t="s">
        <v>95</v>
      </c>
      <c r="E68" s="159"/>
      <c r="F68" s="182">
        <v>59</v>
      </c>
      <c r="G68" s="184">
        <v>27539.39</v>
      </c>
      <c r="H68" s="164" t="s">
        <v>96</v>
      </c>
      <c r="I68" s="166"/>
      <c r="J68" s="167"/>
      <c r="K68" s="170">
        <v>38716</v>
      </c>
      <c r="L68" s="206"/>
      <c r="M68" s="156" t="s">
        <v>655</v>
      </c>
      <c r="N68" s="158" t="s">
        <v>14</v>
      </c>
    </row>
    <row r="69" spans="2:14" ht="15.75" thickBot="1" x14ac:dyDescent="0.3">
      <c r="B69" s="130"/>
      <c r="C69" s="18" t="s">
        <v>42</v>
      </c>
      <c r="D69" s="30" t="s">
        <v>22</v>
      </c>
      <c r="E69" s="143"/>
      <c r="F69" s="183"/>
      <c r="G69" s="185"/>
      <c r="H69" s="165"/>
      <c r="I69" s="168"/>
      <c r="J69" s="169"/>
      <c r="K69" s="143"/>
      <c r="L69" s="206"/>
      <c r="M69" s="160"/>
      <c r="N69" s="130"/>
    </row>
    <row r="70" spans="2:14" ht="88.5" customHeight="1" x14ac:dyDescent="0.25">
      <c r="B70" s="158">
        <v>35</v>
      </c>
      <c r="C70" s="17" t="s">
        <v>12</v>
      </c>
      <c r="D70" s="182" t="s">
        <v>97</v>
      </c>
      <c r="E70" s="159"/>
      <c r="F70" s="182">
        <v>100.3</v>
      </c>
      <c r="G70" s="184">
        <v>122847</v>
      </c>
      <c r="H70" s="164" t="s">
        <v>98</v>
      </c>
      <c r="I70" s="166"/>
      <c r="J70" s="167"/>
      <c r="K70" s="170">
        <v>38716</v>
      </c>
      <c r="L70" s="206"/>
      <c r="M70" s="156" t="s">
        <v>655</v>
      </c>
      <c r="N70" s="158" t="s">
        <v>14</v>
      </c>
    </row>
    <row r="71" spans="2:14" ht="15.75" thickBot="1" x14ac:dyDescent="0.3">
      <c r="B71" s="130"/>
      <c r="C71" s="18" t="s">
        <v>29</v>
      </c>
      <c r="D71" s="183"/>
      <c r="E71" s="143"/>
      <c r="F71" s="183"/>
      <c r="G71" s="185"/>
      <c r="H71" s="165"/>
      <c r="I71" s="168"/>
      <c r="J71" s="169"/>
      <c r="K71" s="143"/>
      <c r="L71" s="207"/>
      <c r="M71" s="160"/>
      <c r="N71" s="130"/>
    </row>
    <row r="72" spans="2:14" ht="88.5" customHeight="1" x14ac:dyDescent="0.25">
      <c r="B72" s="158">
        <v>36</v>
      </c>
      <c r="C72" s="17" t="s">
        <v>12</v>
      </c>
      <c r="D72" s="182" t="s">
        <v>99</v>
      </c>
      <c r="E72" s="159"/>
      <c r="F72" s="182">
        <v>65.3</v>
      </c>
      <c r="G72" s="184">
        <v>98127</v>
      </c>
      <c r="H72" s="164" t="s">
        <v>100</v>
      </c>
      <c r="I72" s="166"/>
      <c r="J72" s="167"/>
      <c r="K72" s="170">
        <v>38716</v>
      </c>
      <c r="L72" s="159" t="s">
        <v>419</v>
      </c>
      <c r="M72" s="156" t="s">
        <v>655</v>
      </c>
      <c r="N72" s="158" t="s">
        <v>14</v>
      </c>
    </row>
    <row r="73" spans="2:14" ht="15.75" thickBot="1" x14ac:dyDescent="0.3">
      <c r="B73" s="130"/>
      <c r="C73" s="18" t="s">
        <v>17</v>
      </c>
      <c r="D73" s="183"/>
      <c r="E73" s="143"/>
      <c r="F73" s="183"/>
      <c r="G73" s="185"/>
      <c r="H73" s="165"/>
      <c r="I73" s="168"/>
      <c r="J73" s="169"/>
      <c r="K73" s="143"/>
      <c r="L73" s="142"/>
      <c r="M73" s="160"/>
      <c r="N73" s="130"/>
    </row>
    <row r="74" spans="2:14" ht="89.25" customHeight="1" x14ac:dyDescent="0.25">
      <c r="B74" s="189">
        <v>37</v>
      </c>
      <c r="C74" s="189" t="s">
        <v>12</v>
      </c>
      <c r="D74" s="191" t="s">
        <v>101</v>
      </c>
      <c r="E74" s="193"/>
      <c r="F74" s="191">
        <v>41.9</v>
      </c>
      <c r="G74" s="184">
        <v>58380</v>
      </c>
      <c r="H74" s="195" t="s">
        <v>102</v>
      </c>
      <c r="I74" s="197"/>
      <c r="J74" s="198"/>
      <c r="K74" s="201">
        <v>38716</v>
      </c>
      <c r="L74" s="142"/>
      <c r="M74" s="156" t="s">
        <v>655</v>
      </c>
      <c r="N74" s="158" t="s">
        <v>14</v>
      </c>
    </row>
    <row r="75" spans="2:14" ht="15.75" thickBot="1" x14ac:dyDescent="0.3">
      <c r="B75" s="190"/>
      <c r="C75" s="190"/>
      <c r="D75" s="192"/>
      <c r="E75" s="194"/>
      <c r="F75" s="192"/>
      <c r="G75" s="185"/>
      <c r="H75" s="196"/>
      <c r="I75" s="199"/>
      <c r="J75" s="200"/>
      <c r="K75" s="194"/>
      <c r="L75" s="142"/>
      <c r="M75" s="160"/>
      <c r="N75" s="130"/>
    </row>
    <row r="76" spans="2:14" ht="89.25" customHeight="1" x14ac:dyDescent="0.25">
      <c r="B76" s="189">
        <v>38</v>
      </c>
      <c r="C76" s="189" t="s">
        <v>12</v>
      </c>
      <c r="D76" s="191" t="s">
        <v>103</v>
      </c>
      <c r="E76" s="193"/>
      <c r="F76" s="191">
        <v>40.200000000000003</v>
      </c>
      <c r="G76" s="184">
        <v>34922</v>
      </c>
      <c r="H76" s="195" t="s">
        <v>104</v>
      </c>
      <c r="I76" s="197"/>
      <c r="J76" s="198"/>
      <c r="K76" s="201">
        <v>38716</v>
      </c>
      <c r="L76" s="142"/>
      <c r="M76" s="156" t="s">
        <v>655</v>
      </c>
      <c r="N76" s="158" t="s">
        <v>14</v>
      </c>
    </row>
    <row r="77" spans="2:14" ht="15.75" thickBot="1" x14ac:dyDescent="0.3">
      <c r="B77" s="190"/>
      <c r="C77" s="190"/>
      <c r="D77" s="192"/>
      <c r="E77" s="194"/>
      <c r="F77" s="192"/>
      <c r="G77" s="185"/>
      <c r="H77" s="196"/>
      <c r="I77" s="199"/>
      <c r="J77" s="200"/>
      <c r="K77" s="194"/>
      <c r="L77" s="142"/>
      <c r="M77" s="160"/>
      <c r="N77" s="130"/>
    </row>
    <row r="78" spans="2:14" ht="88.5" customHeight="1" x14ac:dyDescent="0.25">
      <c r="B78" s="189">
        <v>39</v>
      </c>
      <c r="C78" s="118" t="s">
        <v>12</v>
      </c>
      <c r="D78" s="191" t="s">
        <v>105</v>
      </c>
      <c r="E78" s="193"/>
      <c r="F78" s="191">
        <v>140.6</v>
      </c>
      <c r="G78" s="184">
        <v>357772</v>
      </c>
      <c r="H78" s="195" t="s">
        <v>106</v>
      </c>
      <c r="I78" s="197"/>
      <c r="J78" s="198"/>
      <c r="K78" s="201">
        <v>38716</v>
      </c>
      <c r="L78" s="142"/>
      <c r="M78" s="156" t="s">
        <v>655</v>
      </c>
      <c r="N78" s="158" t="s">
        <v>14</v>
      </c>
    </row>
    <row r="79" spans="2:14" ht="15.75" thickBot="1" x14ac:dyDescent="0.3">
      <c r="B79" s="190"/>
      <c r="C79" s="119" t="s">
        <v>17</v>
      </c>
      <c r="D79" s="192"/>
      <c r="E79" s="194"/>
      <c r="F79" s="192"/>
      <c r="G79" s="185"/>
      <c r="H79" s="196"/>
      <c r="I79" s="199"/>
      <c r="J79" s="200"/>
      <c r="K79" s="194"/>
      <c r="L79" s="142"/>
      <c r="M79" s="160"/>
      <c r="N79" s="130"/>
    </row>
    <row r="80" spans="2:14" ht="88.5" customHeight="1" x14ac:dyDescent="0.25">
      <c r="B80" s="189">
        <v>40</v>
      </c>
      <c r="C80" s="118" t="s">
        <v>12</v>
      </c>
      <c r="D80" s="191" t="s">
        <v>456</v>
      </c>
      <c r="E80" s="193"/>
      <c r="F80" s="191">
        <v>78.599999999999994</v>
      </c>
      <c r="G80" s="184">
        <v>134292</v>
      </c>
      <c r="H80" s="195" t="s">
        <v>107</v>
      </c>
      <c r="I80" s="197"/>
      <c r="J80" s="198"/>
      <c r="K80" s="201">
        <v>38716</v>
      </c>
      <c r="L80" s="142"/>
      <c r="M80" s="156" t="s">
        <v>655</v>
      </c>
      <c r="N80" s="158" t="s">
        <v>14</v>
      </c>
    </row>
    <row r="81" spans="2:14" ht="15.75" thickBot="1" x14ac:dyDescent="0.3">
      <c r="B81" s="190"/>
      <c r="C81" s="119" t="s">
        <v>42</v>
      </c>
      <c r="D81" s="192"/>
      <c r="E81" s="194"/>
      <c r="F81" s="192"/>
      <c r="G81" s="185"/>
      <c r="H81" s="196"/>
      <c r="I81" s="199"/>
      <c r="J81" s="200"/>
      <c r="K81" s="194"/>
      <c r="L81" s="142"/>
      <c r="M81" s="160"/>
      <c r="N81" s="130"/>
    </row>
    <row r="82" spans="2:14" ht="75.75" customHeight="1" x14ac:dyDescent="0.25">
      <c r="B82" s="158">
        <v>41</v>
      </c>
      <c r="C82" s="17" t="s">
        <v>12</v>
      </c>
      <c r="D82" s="29" t="s">
        <v>108</v>
      </c>
      <c r="E82" s="159"/>
      <c r="F82" s="182">
        <v>91.5</v>
      </c>
      <c r="G82" s="184">
        <v>4973</v>
      </c>
      <c r="H82" s="164" t="s">
        <v>109</v>
      </c>
      <c r="I82" s="166"/>
      <c r="J82" s="167"/>
      <c r="K82" s="170">
        <v>38716</v>
      </c>
      <c r="L82" s="142"/>
      <c r="M82" s="156" t="s">
        <v>655</v>
      </c>
      <c r="N82" s="158" t="s">
        <v>14</v>
      </c>
    </row>
    <row r="83" spans="2:14" ht="15.75" thickBot="1" x14ac:dyDescent="0.3">
      <c r="B83" s="130"/>
      <c r="C83" s="18" t="s">
        <v>61</v>
      </c>
      <c r="D83" s="30" t="s">
        <v>22</v>
      </c>
      <c r="E83" s="143"/>
      <c r="F83" s="183"/>
      <c r="G83" s="185"/>
      <c r="H83" s="165"/>
      <c r="I83" s="168"/>
      <c r="J83" s="169"/>
      <c r="K83" s="143"/>
      <c r="L83" s="142"/>
      <c r="M83" s="160"/>
      <c r="N83" s="130"/>
    </row>
    <row r="84" spans="2:14" ht="75.75" customHeight="1" x14ac:dyDescent="0.25">
      <c r="B84" s="158">
        <v>42</v>
      </c>
      <c r="C84" s="17" t="s">
        <v>12</v>
      </c>
      <c r="D84" s="29" t="s">
        <v>110</v>
      </c>
      <c r="E84" s="159"/>
      <c r="F84" s="182">
        <v>91.1</v>
      </c>
      <c r="G84" s="184">
        <v>314329</v>
      </c>
      <c r="H84" s="164" t="s">
        <v>111</v>
      </c>
      <c r="I84" s="166"/>
      <c r="J84" s="167"/>
      <c r="K84" s="170">
        <v>38716</v>
      </c>
      <c r="L84" s="142"/>
      <c r="M84" s="156" t="s">
        <v>655</v>
      </c>
      <c r="N84" s="158" t="s">
        <v>14</v>
      </c>
    </row>
    <row r="85" spans="2:14" ht="15.75" thickBot="1" x14ac:dyDescent="0.3">
      <c r="B85" s="130"/>
      <c r="C85" s="18" t="s">
        <v>42</v>
      </c>
      <c r="D85" s="30" t="s">
        <v>22</v>
      </c>
      <c r="E85" s="143"/>
      <c r="F85" s="183"/>
      <c r="G85" s="185"/>
      <c r="H85" s="165"/>
      <c r="I85" s="168"/>
      <c r="J85" s="169"/>
      <c r="K85" s="143"/>
      <c r="L85" s="142"/>
      <c r="M85" s="160"/>
      <c r="N85" s="130"/>
    </row>
    <row r="86" spans="2:14" ht="75.75" customHeight="1" x14ac:dyDescent="0.25">
      <c r="B86" s="158">
        <v>43</v>
      </c>
      <c r="C86" s="17" t="s">
        <v>12</v>
      </c>
      <c r="D86" s="29" t="s">
        <v>112</v>
      </c>
      <c r="E86" s="159"/>
      <c r="F86" s="182">
        <v>97.1</v>
      </c>
      <c r="G86" s="184">
        <v>127122</v>
      </c>
      <c r="H86" s="164" t="s">
        <v>113</v>
      </c>
      <c r="I86" s="166"/>
      <c r="J86" s="167"/>
      <c r="K86" s="170">
        <v>38716</v>
      </c>
      <c r="L86" s="142"/>
      <c r="M86" s="156" t="s">
        <v>655</v>
      </c>
      <c r="N86" s="158" t="s">
        <v>14</v>
      </c>
    </row>
    <row r="87" spans="2:14" ht="15.75" thickBot="1" x14ac:dyDescent="0.3">
      <c r="B87" s="130"/>
      <c r="C87" s="18" t="s">
        <v>42</v>
      </c>
      <c r="D87" s="30" t="s">
        <v>22</v>
      </c>
      <c r="E87" s="143"/>
      <c r="F87" s="183"/>
      <c r="G87" s="185"/>
      <c r="H87" s="165"/>
      <c r="I87" s="168"/>
      <c r="J87" s="169"/>
      <c r="K87" s="143"/>
      <c r="L87" s="142"/>
      <c r="M87" s="160"/>
      <c r="N87" s="130"/>
    </row>
    <row r="88" spans="2:14" ht="75.75" customHeight="1" x14ac:dyDescent="0.25">
      <c r="B88" s="158">
        <v>44</v>
      </c>
      <c r="C88" s="158" t="s">
        <v>12</v>
      </c>
      <c r="D88" s="29" t="s">
        <v>114</v>
      </c>
      <c r="E88" s="159"/>
      <c r="F88" s="182">
        <v>47.7</v>
      </c>
      <c r="G88" s="184">
        <v>115004</v>
      </c>
      <c r="H88" s="164" t="s">
        <v>115</v>
      </c>
      <c r="I88" s="166"/>
      <c r="J88" s="167"/>
      <c r="K88" s="170">
        <v>38716</v>
      </c>
      <c r="L88" s="142"/>
      <c r="M88" s="156" t="s">
        <v>655</v>
      </c>
      <c r="N88" s="158" t="s">
        <v>14</v>
      </c>
    </row>
    <row r="89" spans="2:14" ht="15.75" thickBot="1" x14ac:dyDescent="0.3">
      <c r="B89" s="130"/>
      <c r="C89" s="130"/>
      <c r="D89" s="30" t="s">
        <v>22</v>
      </c>
      <c r="E89" s="143"/>
      <c r="F89" s="183"/>
      <c r="G89" s="185"/>
      <c r="H89" s="165"/>
      <c r="I89" s="168"/>
      <c r="J89" s="169"/>
      <c r="K89" s="143"/>
      <c r="L89" s="142"/>
      <c r="M89" s="160"/>
      <c r="N89" s="130"/>
    </row>
    <row r="90" spans="2:14" ht="75.75" customHeight="1" x14ac:dyDescent="0.25">
      <c r="B90" s="158">
        <v>45</v>
      </c>
      <c r="C90" s="17" t="s">
        <v>12</v>
      </c>
      <c r="D90" s="29" t="s">
        <v>116</v>
      </c>
      <c r="E90" s="159"/>
      <c r="F90" s="182" t="s">
        <v>117</v>
      </c>
      <c r="G90" s="184">
        <v>1179362</v>
      </c>
      <c r="H90" s="164" t="s">
        <v>118</v>
      </c>
      <c r="I90" s="166"/>
      <c r="J90" s="167"/>
      <c r="K90" s="170">
        <v>38716</v>
      </c>
      <c r="L90" s="142"/>
      <c r="M90" s="156" t="s">
        <v>655</v>
      </c>
      <c r="N90" s="158" t="s">
        <v>14</v>
      </c>
    </row>
    <row r="91" spans="2:14" ht="15.75" thickBot="1" x14ac:dyDescent="0.3">
      <c r="B91" s="130"/>
      <c r="C91" s="18" t="s">
        <v>64</v>
      </c>
      <c r="D91" s="30" t="s">
        <v>22</v>
      </c>
      <c r="E91" s="143"/>
      <c r="F91" s="183"/>
      <c r="G91" s="185"/>
      <c r="H91" s="165"/>
      <c r="I91" s="168"/>
      <c r="J91" s="169"/>
      <c r="K91" s="143"/>
      <c r="L91" s="142"/>
      <c r="M91" s="160"/>
      <c r="N91" s="130"/>
    </row>
    <row r="92" spans="2:14" ht="88.5" customHeight="1" x14ac:dyDescent="0.25">
      <c r="B92" s="158">
        <v>46</v>
      </c>
      <c r="C92" s="17" t="s">
        <v>12</v>
      </c>
      <c r="D92" s="182" t="s">
        <v>119</v>
      </c>
      <c r="E92" s="159"/>
      <c r="F92" s="182">
        <v>88</v>
      </c>
      <c r="G92" s="184">
        <v>460265</v>
      </c>
      <c r="H92" s="164" t="s">
        <v>120</v>
      </c>
      <c r="I92" s="166"/>
      <c r="J92" s="167"/>
      <c r="K92" s="170">
        <v>38716</v>
      </c>
      <c r="L92" s="142"/>
      <c r="M92" s="156" t="s">
        <v>655</v>
      </c>
      <c r="N92" s="158" t="s">
        <v>14</v>
      </c>
    </row>
    <row r="93" spans="2:14" ht="15.75" thickBot="1" x14ac:dyDescent="0.3">
      <c r="B93" s="130"/>
      <c r="C93" s="18" t="s">
        <v>42</v>
      </c>
      <c r="D93" s="183"/>
      <c r="E93" s="143"/>
      <c r="F93" s="183"/>
      <c r="G93" s="185"/>
      <c r="H93" s="165"/>
      <c r="I93" s="168"/>
      <c r="J93" s="169"/>
      <c r="K93" s="143"/>
      <c r="L93" s="142"/>
      <c r="M93" s="160"/>
      <c r="N93" s="130"/>
    </row>
    <row r="94" spans="2:14" ht="88.5" customHeight="1" x14ac:dyDescent="0.25">
      <c r="B94" s="158">
        <v>47</v>
      </c>
      <c r="C94" s="17" t="s">
        <v>12</v>
      </c>
      <c r="D94" s="182" t="s">
        <v>119</v>
      </c>
      <c r="E94" s="159"/>
      <c r="F94" s="182">
        <v>88</v>
      </c>
      <c r="G94" s="184">
        <v>768286</v>
      </c>
      <c r="H94" s="164" t="s">
        <v>121</v>
      </c>
      <c r="I94" s="166"/>
      <c r="J94" s="167"/>
      <c r="K94" s="170">
        <v>38716</v>
      </c>
      <c r="L94" s="142"/>
      <c r="M94" s="156" t="s">
        <v>655</v>
      </c>
      <c r="N94" s="158" t="s">
        <v>14</v>
      </c>
    </row>
    <row r="95" spans="2:14" ht="15.75" thickBot="1" x14ac:dyDescent="0.3">
      <c r="B95" s="130"/>
      <c r="C95" s="18" t="s">
        <v>42</v>
      </c>
      <c r="D95" s="183"/>
      <c r="E95" s="143"/>
      <c r="F95" s="183"/>
      <c r="G95" s="185"/>
      <c r="H95" s="165"/>
      <c r="I95" s="168"/>
      <c r="J95" s="169"/>
      <c r="K95" s="143"/>
      <c r="L95" s="142"/>
      <c r="M95" s="160"/>
      <c r="N95" s="130"/>
    </row>
    <row r="96" spans="2:14" ht="68.25" thickBot="1" x14ac:dyDescent="0.3">
      <c r="B96" s="28">
        <v>48</v>
      </c>
      <c r="C96" s="18" t="s">
        <v>12</v>
      </c>
      <c r="D96" s="30" t="s">
        <v>119</v>
      </c>
      <c r="E96" s="31"/>
      <c r="F96" s="30">
        <v>75.25</v>
      </c>
      <c r="G96" s="116">
        <v>636962</v>
      </c>
      <c r="H96" s="32" t="s">
        <v>122</v>
      </c>
      <c r="I96" s="187"/>
      <c r="J96" s="188"/>
      <c r="K96" s="87">
        <v>38716</v>
      </c>
      <c r="L96" s="142"/>
      <c r="M96" s="76" t="s">
        <v>655</v>
      </c>
      <c r="N96" s="18" t="s">
        <v>14</v>
      </c>
    </row>
    <row r="97" spans="2:14" ht="68.25" thickBot="1" x14ac:dyDescent="0.3">
      <c r="B97" s="28">
        <v>49</v>
      </c>
      <c r="C97" s="18" t="s">
        <v>12</v>
      </c>
      <c r="D97" s="30" t="s">
        <v>119</v>
      </c>
      <c r="E97" s="31"/>
      <c r="F97" s="30">
        <v>75.25</v>
      </c>
      <c r="G97" s="116">
        <v>650850</v>
      </c>
      <c r="H97" s="32" t="s">
        <v>123</v>
      </c>
      <c r="I97" s="187"/>
      <c r="J97" s="188"/>
      <c r="K97" s="87">
        <v>38716</v>
      </c>
      <c r="L97" s="142"/>
      <c r="M97" s="76" t="s">
        <v>655</v>
      </c>
      <c r="N97" s="18" t="s">
        <v>14</v>
      </c>
    </row>
    <row r="98" spans="2:14" ht="68.25" thickBot="1" x14ac:dyDescent="0.3">
      <c r="B98" s="28">
        <v>50</v>
      </c>
      <c r="C98" s="18" t="s">
        <v>12</v>
      </c>
      <c r="D98" s="30" t="s">
        <v>119</v>
      </c>
      <c r="E98" s="31"/>
      <c r="F98" s="30">
        <v>106</v>
      </c>
      <c r="G98" s="116">
        <v>914412</v>
      </c>
      <c r="H98" s="32" t="s">
        <v>124</v>
      </c>
      <c r="I98" s="187"/>
      <c r="J98" s="188"/>
      <c r="K98" s="87">
        <v>38716</v>
      </c>
      <c r="L98" s="142"/>
      <c r="M98" s="76" t="s">
        <v>655</v>
      </c>
      <c r="N98" s="18" t="s">
        <v>14</v>
      </c>
    </row>
    <row r="99" spans="2:14" ht="75.75" customHeight="1" x14ac:dyDescent="0.25">
      <c r="B99" s="158">
        <v>51</v>
      </c>
      <c r="C99" s="158" t="s">
        <v>12</v>
      </c>
      <c r="D99" s="29" t="s">
        <v>125</v>
      </c>
      <c r="E99" s="159"/>
      <c r="F99" s="182">
        <v>39</v>
      </c>
      <c r="G99" s="184">
        <v>88945</v>
      </c>
      <c r="H99" s="164" t="s">
        <v>126</v>
      </c>
      <c r="I99" s="166"/>
      <c r="J99" s="167"/>
      <c r="K99" s="170">
        <v>38716</v>
      </c>
      <c r="L99" s="142"/>
      <c r="M99" s="156" t="s">
        <v>655</v>
      </c>
      <c r="N99" s="158" t="s">
        <v>14</v>
      </c>
    </row>
    <row r="100" spans="2:14" ht="15.75" thickBot="1" x14ac:dyDescent="0.3">
      <c r="B100" s="130"/>
      <c r="C100" s="130"/>
      <c r="D100" s="30" t="s">
        <v>22</v>
      </c>
      <c r="E100" s="143"/>
      <c r="F100" s="183"/>
      <c r="G100" s="185"/>
      <c r="H100" s="165"/>
      <c r="I100" s="168"/>
      <c r="J100" s="169"/>
      <c r="K100" s="143"/>
      <c r="L100" s="142"/>
      <c r="M100" s="160"/>
      <c r="N100" s="130"/>
    </row>
    <row r="101" spans="2:14" ht="75.75" customHeight="1" x14ac:dyDescent="0.25">
      <c r="B101" s="158">
        <v>52</v>
      </c>
      <c r="C101" s="17" t="s">
        <v>12</v>
      </c>
      <c r="D101" s="29" t="s">
        <v>127</v>
      </c>
      <c r="E101" s="159"/>
      <c r="F101" s="182">
        <v>39</v>
      </c>
      <c r="G101" s="184">
        <v>87619</v>
      </c>
      <c r="H101" s="164" t="s">
        <v>129</v>
      </c>
      <c r="I101" s="166"/>
      <c r="J101" s="167"/>
      <c r="K101" s="170">
        <v>38716</v>
      </c>
      <c r="L101" s="142"/>
      <c r="M101" s="156" t="s">
        <v>655</v>
      </c>
      <c r="N101" s="158" t="s">
        <v>14</v>
      </c>
    </row>
    <row r="102" spans="2:14" ht="15.75" thickBot="1" x14ac:dyDescent="0.3">
      <c r="B102" s="130"/>
      <c r="C102" s="18" t="s">
        <v>61</v>
      </c>
      <c r="D102" s="30" t="s">
        <v>128</v>
      </c>
      <c r="E102" s="143"/>
      <c r="F102" s="183"/>
      <c r="G102" s="185"/>
      <c r="H102" s="165"/>
      <c r="I102" s="168"/>
      <c r="J102" s="169"/>
      <c r="K102" s="143"/>
      <c r="L102" s="142"/>
      <c r="M102" s="160"/>
      <c r="N102" s="130"/>
    </row>
    <row r="103" spans="2:14" ht="75.75" customHeight="1" x14ac:dyDescent="0.25">
      <c r="B103" s="158">
        <v>53</v>
      </c>
      <c r="C103" s="17" t="s">
        <v>12</v>
      </c>
      <c r="D103" s="29" t="s">
        <v>130</v>
      </c>
      <c r="E103" s="159"/>
      <c r="F103" s="182">
        <v>80.900000000000006</v>
      </c>
      <c r="G103" s="184">
        <v>163182</v>
      </c>
      <c r="H103" s="164" t="s">
        <v>131</v>
      </c>
      <c r="I103" s="166"/>
      <c r="J103" s="167"/>
      <c r="K103" s="170">
        <v>38716</v>
      </c>
      <c r="L103" s="142"/>
      <c r="M103" s="156" t="s">
        <v>655</v>
      </c>
      <c r="N103" s="158" t="s">
        <v>14</v>
      </c>
    </row>
    <row r="104" spans="2:14" ht="15.75" thickBot="1" x14ac:dyDescent="0.3">
      <c r="B104" s="130"/>
      <c r="C104" s="18" t="s">
        <v>42</v>
      </c>
      <c r="D104" s="30" t="s">
        <v>22</v>
      </c>
      <c r="E104" s="143"/>
      <c r="F104" s="183"/>
      <c r="G104" s="185"/>
      <c r="H104" s="165"/>
      <c r="I104" s="168"/>
      <c r="J104" s="169"/>
      <c r="K104" s="143"/>
      <c r="L104" s="142"/>
      <c r="M104" s="160"/>
      <c r="N104" s="130"/>
    </row>
    <row r="105" spans="2:14" ht="75.75" customHeight="1" x14ac:dyDescent="0.25">
      <c r="B105" s="158">
        <v>54</v>
      </c>
      <c r="C105" s="158" t="s">
        <v>12</v>
      </c>
      <c r="D105" s="29" t="s">
        <v>132</v>
      </c>
      <c r="E105" s="159"/>
      <c r="F105" s="182">
        <v>85.7</v>
      </c>
      <c r="G105" s="184">
        <v>856514</v>
      </c>
      <c r="H105" s="164" t="s">
        <v>133</v>
      </c>
      <c r="I105" s="166"/>
      <c r="J105" s="167"/>
      <c r="K105" s="170">
        <v>38716</v>
      </c>
      <c r="L105" s="142"/>
      <c r="M105" s="156" t="s">
        <v>655</v>
      </c>
      <c r="N105" s="158" t="s">
        <v>14</v>
      </c>
    </row>
    <row r="106" spans="2:14" ht="15.75" thickBot="1" x14ac:dyDescent="0.3">
      <c r="B106" s="130"/>
      <c r="C106" s="130"/>
      <c r="D106" s="30" t="s">
        <v>22</v>
      </c>
      <c r="E106" s="143"/>
      <c r="F106" s="183"/>
      <c r="G106" s="185"/>
      <c r="H106" s="165"/>
      <c r="I106" s="168"/>
      <c r="J106" s="169"/>
      <c r="K106" s="143"/>
      <c r="L106" s="142"/>
      <c r="M106" s="160"/>
      <c r="N106" s="130"/>
    </row>
    <row r="107" spans="2:14" ht="75.75" customHeight="1" x14ac:dyDescent="0.25">
      <c r="B107" s="158">
        <v>55</v>
      </c>
      <c r="C107" s="17" t="s">
        <v>12</v>
      </c>
      <c r="D107" s="29" t="s">
        <v>134</v>
      </c>
      <c r="E107" s="159"/>
      <c r="F107" s="182">
        <v>61</v>
      </c>
      <c r="G107" s="184">
        <v>377317</v>
      </c>
      <c r="H107" s="164" t="s">
        <v>135</v>
      </c>
      <c r="I107" s="166"/>
      <c r="J107" s="167"/>
      <c r="K107" s="170">
        <v>38716</v>
      </c>
      <c r="L107" s="142"/>
      <c r="M107" s="156" t="s">
        <v>655</v>
      </c>
      <c r="N107" s="158" t="s">
        <v>14</v>
      </c>
    </row>
    <row r="108" spans="2:14" ht="15.75" thickBot="1" x14ac:dyDescent="0.3">
      <c r="B108" s="130"/>
      <c r="C108" s="18" t="s">
        <v>42</v>
      </c>
      <c r="D108" s="30" t="s">
        <v>22</v>
      </c>
      <c r="E108" s="143"/>
      <c r="F108" s="183"/>
      <c r="G108" s="185"/>
      <c r="H108" s="165"/>
      <c r="I108" s="168"/>
      <c r="J108" s="169"/>
      <c r="K108" s="143"/>
      <c r="L108" s="142"/>
      <c r="M108" s="160"/>
      <c r="N108" s="130"/>
    </row>
    <row r="109" spans="2:14" ht="75.75" customHeight="1" x14ac:dyDescent="0.25">
      <c r="B109" s="158">
        <v>56</v>
      </c>
      <c r="C109" s="17" t="s">
        <v>12</v>
      </c>
      <c r="D109" s="29" t="s">
        <v>136</v>
      </c>
      <c r="E109" s="159"/>
      <c r="F109" s="182">
        <v>83.78</v>
      </c>
      <c r="G109" s="184">
        <v>654859</v>
      </c>
      <c r="H109" s="164" t="s">
        <v>137</v>
      </c>
      <c r="I109" s="166"/>
      <c r="J109" s="167"/>
      <c r="K109" s="170">
        <v>38716</v>
      </c>
      <c r="L109" s="142"/>
      <c r="M109" s="156" t="s">
        <v>655</v>
      </c>
      <c r="N109" s="158" t="s">
        <v>14</v>
      </c>
    </row>
    <row r="110" spans="2:14" ht="15.75" thickBot="1" x14ac:dyDescent="0.3">
      <c r="B110" s="130"/>
      <c r="C110" s="18" t="s">
        <v>42</v>
      </c>
      <c r="D110" s="30" t="s">
        <v>22</v>
      </c>
      <c r="E110" s="143"/>
      <c r="F110" s="183"/>
      <c r="G110" s="185"/>
      <c r="H110" s="165"/>
      <c r="I110" s="168"/>
      <c r="J110" s="169"/>
      <c r="K110" s="143"/>
      <c r="L110" s="142"/>
      <c r="M110" s="160"/>
      <c r="N110" s="130"/>
    </row>
    <row r="111" spans="2:14" ht="88.5" customHeight="1" x14ac:dyDescent="0.25">
      <c r="B111" s="158">
        <v>57</v>
      </c>
      <c r="C111" s="17" t="s">
        <v>12</v>
      </c>
      <c r="D111" s="182" t="s">
        <v>138</v>
      </c>
      <c r="E111" s="159"/>
      <c r="F111" s="182">
        <v>72.599999999999994</v>
      </c>
      <c r="G111" s="184">
        <v>616198</v>
      </c>
      <c r="H111" s="164" t="s">
        <v>139</v>
      </c>
      <c r="I111" s="166"/>
      <c r="J111" s="167"/>
      <c r="K111" s="170">
        <v>38716</v>
      </c>
      <c r="L111" s="142"/>
      <c r="M111" s="156" t="s">
        <v>655</v>
      </c>
      <c r="N111" s="158" t="s">
        <v>14</v>
      </c>
    </row>
    <row r="112" spans="2:14" ht="15.75" thickBot="1" x14ac:dyDescent="0.3">
      <c r="B112" s="130"/>
      <c r="C112" s="18" t="s">
        <v>42</v>
      </c>
      <c r="D112" s="183"/>
      <c r="E112" s="143"/>
      <c r="F112" s="183"/>
      <c r="G112" s="185"/>
      <c r="H112" s="165"/>
      <c r="I112" s="168"/>
      <c r="J112" s="169"/>
      <c r="K112" s="143"/>
      <c r="L112" s="142"/>
      <c r="M112" s="160"/>
      <c r="N112" s="130"/>
    </row>
    <row r="113" spans="2:14" ht="89.25" customHeight="1" x14ac:dyDescent="0.25">
      <c r="B113" s="158">
        <v>58</v>
      </c>
      <c r="C113" s="158" t="s">
        <v>12</v>
      </c>
      <c r="D113" s="182" t="s">
        <v>138</v>
      </c>
      <c r="E113" s="159"/>
      <c r="F113" s="182">
        <v>86</v>
      </c>
      <c r="G113" s="184">
        <v>107637</v>
      </c>
      <c r="H113" s="164" t="s">
        <v>140</v>
      </c>
      <c r="I113" s="166"/>
      <c r="J113" s="167"/>
      <c r="K113" s="170">
        <v>38716</v>
      </c>
      <c r="L113" s="142"/>
      <c r="M113" s="156" t="s">
        <v>655</v>
      </c>
      <c r="N113" s="158" t="s">
        <v>14</v>
      </c>
    </row>
    <row r="114" spans="2:14" ht="15.75" thickBot="1" x14ac:dyDescent="0.3">
      <c r="B114" s="130"/>
      <c r="C114" s="130"/>
      <c r="D114" s="183"/>
      <c r="E114" s="143"/>
      <c r="F114" s="183"/>
      <c r="G114" s="185"/>
      <c r="H114" s="165"/>
      <c r="I114" s="168"/>
      <c r="J114" s="169"/>
      <c r="K114" s="143"/>
      <c r="L114" s="142"/>
      <c r="M114" s="160"/>
      <c r="N114" s="130"/>
    </row>
    <row r="115" spans="2:14" ht="68.25" thickBot="1" x14ac:dyDescent="0.3">
      <c r="B115" s="28">
        <v>59</v>
      </c>
      <c r="C115" s="18" t="s">
        <v>12</v>
      </c>
      <c r="D115" s="30" t="s">
        <v>138</v>
      </c>
      <c r="E115" s="31"/>
      <c r="F115" s="30">
        <v>77</v>
      </c>
      <c r="G115" s="116">
        <v>128594</v>
      </c>
      <c r="H115" s="32" t="s">
        <v>141</v>
      </c>
      <c r="I115" s="187"/>
      <c r="J115" s="188"/>
      <c r="K115" s="87">
        <v>38716</v>
      </c>
      <c r="L115" s="142"/>
      <c r="M115" s="76" t="s">
        <v>655</v>
      </c>
      <c r="N115" s="18" t="s">
        <v>14</v>
      </c>
    </row>
    <row r="116" spans="2:14" ht="68.25" thickBot="1" x14ac:dyDescent="0.3">
      <c r="B116" s="28">
        <v>60</v>
      </c>
      <c r="C116" s="18" t="s">
        <v>12</v>
      </c>
      <c r="D116" s="30" t="s">
        <v>142</v>
      </c>
      <c r="E116" s="31"/>
      <c r="F116" s="30">
        <v>77</v>
      </c>
      <c r="G116" s="116">
        <v>3155</v>
      </c>
      <c r="H116" s="32" t="s">
        <v>143</v>
      </c>
      <c r="I116" s="187"/>
      <c r="J116" s="188"/>
      <c r="K116" s="87">
        <v>38716</v>
      </c>
      <c r="L116" s="142"/>
      <c r="M116" s="76" t="s">
        <v>655</v>
      </c>
      <c r="N116" s="18" t="s">
        <v>14</v>
      </c>
    </row>
    <row r="117" spans="2:14" ht="75.75" customHeight="1" x14ac:dyDescent="0.25">
      <c r="B117" s="158">
        <v>61</v>
      </c>
      <c r="C117" s="158" t="s">
        <v>12</v>
      </c>
      <c r="D117" s="29" t="s">
        <v>144</v>
      </c>
      <c r="E117" s="159"/>
      <c r="F117" s="182">
        <v>45</v>
      </c>
      <c r="G117" s="184">
        <v>8531</v>
      </c>
      <c r="H117" s="164" t="s">
        <v>145</v>
      </c>
      <c r="I117" s="166"/>
      <c r="J117" s="167"/>
      <c r="K117" s="170">
        <v>38716</v>
      </c>
      <c r="L117" s="142"/>
      <c r="M117" s="156" t="s">
        <v>655</v>
      </c>
      <c r="N117" s="158" t="s">
        <v>14</v>
      </c>
    </row>
    <row r="118" spans="2:14" ht="15.75" thickBot="1" x14ac:dyDescent="0.3">
      <c r="B118" s="130"/>
      <c r="C118" s="130"/>
      <c r="D118" s="30" t="s">
        <v>22</v>
      </c>
      <c r="E118" s="143"/>
      <c r="F118" s="183"/>
      <c r="G118" s="185"/>
      <c r="H118" s="165"/>
      <c r="I118" s="168"/>
      <c r="J118" s="169"/>
      <c r="K118" s="143"/>
      <c r="L118" s="142"/>
      <c r="M118" s="160"/>
      <c r="N118" s="130"/>
    </row>
    <row r="119" spans="2:14" ht="88.5" customHeight="1" x14ac:dyDescent="0.25">
      <c r="B119" s="158">
        <v>62</v>
      </c>
      <c r="C119" s="17" t="s">
        <v>12</v>
      </c>
      <c r="D119" s="182" t="s">
        <v>146</v>
      </c>
      <c r="E119" s="159"/>
      <c r="F119" s="182">
        <v>78</v>
      </c>
      <c r="G119" s="184">
        <v>62634</v>
      </c>
      <c r="H119" s="164" t="s">
        <v>147</v>
      </c>
      <c r="I119" s="166"/>
      <c r="J119" s="167"/>
      <c r="K119" s="170">
        <v>38716</v>
      </c>
      <c r="L119" s="142"/>
      <c r="M119" s="156" t="s">
        <v>655</v>
      </c>
      <c r="N119" s="158" t="s">
        <v>148</v>
      </c>
    </row>
    <row r="120" spans="2:14" ht="15.75" thickBot="1" x14ac:dyDescent="0.3">
      <c r="B120" s="130"/>
      <c r="C120" s="18" t="s">
        <v>42</v>
      </c>
      <c r="D120" s="183"/>
      <c r="E120" s="143"/>
      <c r="F120" s="183"/>
      <c r="G120" s="185"/>
      <c r="H120" s="165"/>
      <c r="I120" s="168"/>
      <c r="J120" s="169"/>
      <c r="K120" s="143"/>
      <c r="L120" s="142"/>
      <c r="M120" s="160"/>
      <c r="N120" s="130"/>
    </row>
    <row r="121" spans="2:14" ht="68.25" thickBot="1" x14ac:dyDescent="0.3">
      <c r="B121" s="28">
        <v>63</v>
      </c>
      <c r="C121" s="18" t="s">
        <v>12</v>
      </c>
      <c r="D121" s="30" t="s">
        <v>146</v>
      </c>
      <c r="E121" s="31"/>
      <c r="F121" s="30">
        <v>65.599999999999994</v>
      </c>
      <c r="G121" s="116">
        <v>119140</v>
      </c>
      <c r="H121" s="32" t="s">
        <v>149</v>
      </c>
      <c r="I121" s="187"/>
      <c r="J121" s="188"/>
      <c r="K121" s="87">
        <v>38716</v>
      </c>
      <c r="L121" s="142"/>
      <c r="M121" s="76" t="s">
        <v>655</v>
      </c>
      <c r="N121" s="18" t="s">
        <v>14</v>
      </c>
    </row>
    <row r="122" spans="2:14" ht="68.25" thickBot="1" x14ac:dyDescent="0.3">
      <c r="B122" s="28">
        <v>64</v>
      </c>
      <c r="C122" s="18" t="s">
        <v>12</v>
      </c>
      <c r="D122" s="30" t="s">
        <v>146</v>
      </c>
      <c r="E122" s="31"/>
      <c r="F122" s="30">
        <v>42.6</v>
      </c>
      <c r="G122" s="116">
        <v>25278</v>
      </c>
      <c r="H122" s="32" t="s">
        <v>150</v>
      </c>
      <c r="I122" s="187"/>
      <c r="J122" s="188"/>
      <c r="K122" s="87">
        <v>38716</v>
      </c>
      <c r="L122" s="142"/>
      <c r="M122" s="76" t="s">
        <v>655</v>
      </c>
      <c r="N122" s="18" t="s">
        <v>14</v>
      </c>
    </row>
    <row r="123" spans="2:14" ht="68.25" thickBot="1" x14ac:dyDescent="0.3">
      <c r="B123" s="28">
        <v>65</v>
      </c>
      <c r="C123" s="18" t="s">
        <v>12</v>
      </c>
      <c r="D123" s="30" t="s">
        <v>146</v>
      </c>
      <c r="E123" s="31"/>
      <c r="F123" s="30">
        <v>63.5</v>
      </c>
      <c r="G123" s="116">
        <v>89499</v>
      </c>
      <c r="H123" s="32" t="s">
        <v>151</v>
      </c>
      <c r="I123" s="187"/>
      <c r="J123" s="188"/>
      <c r="K123" s="87">
        <v>38716</v>
      </c>
      <c r="L123" s="142"/>
      <c r="M123" s="76" t="s">
        <v>655</v>
      </c>
      <c r="N123" s="18" t="s">
        <v>14</v>
      </c>
    </row>
    <row r="124" spans="2:14" ht="68.25" thickBot="1" x14ac:dyDescent="0.3">
      <c r="B124" s="28">
        <v>66</v>
      </c>
      <c r="C124" s="18" t="s">
        <v>12</v>
      </c>
      <c r="D124" s="30" t="s">
        <v>146</v>
      </c>
      <c r="E124" s="31"/>
      <c r="F124" s="30">
        <v>42</v>
      </c>
      <c r="G124" s="116">
        <v>35061</v>
      </c>
      <c r="H124" s="32" t="s">
        <v>152</v>
      </c>
      <c r="I124" s="187"/>
      <c r="J124" s="188"/>
      <c r="K124" s="87">
        <v>38716</v>
      </c>
      <c r="L124" s="142"/>
      <c r="M124" s="76" t="s">
        <v>655</v>
      </c>
      <c r="N124" s="18" t="s">
        <v>14</v>
      </c>
    </row>
    <row r="125" spans="2:14" ht="88.5" customHeight="1" x14ac:dyDescent="0.25">
      <c r="B125" s="158">
        <v>67</v>
      </c>
      <c r="C125" s="17" t="s">
        <v>12</v>
      </c>
      <c r="D125" s="182" t="s">
        <v>146</v>
      </c>
      <c r="E125" s="159"/>
      <c r="F125" s="182">
        <v>41.5</v>
      </c>
      <c r="G125" s="184">
        <v>13447</v>
      </c>
      <c r="H125" s="164" t="s">
        <v>153</v>
      </c>
      <c r="I125" s="166"/>
      <c r="J125" s="167"/>
      <c r="K125" s="170">
        <v>38716</v>
      </c>
      <c r="L125" s="142"/>
      <c r="M125" s="156" t="s">
        <v>655</v>
      </c>
      <c r="N125" s="158" t="s">
        <v>14</v>
      </c>
    </row>
    <row r="126" spans="2:14" ht="15.75" thickBot="1" x14ac:dyDescent="0.3">
      <c r="B126" s="130"/>
      <c r="C126" s="18" t="s">
        <v>42</v>
      </c>
      <c r="D126" s="183"/>
      <c r="E126" s="143"/>
      <c r="F126" s="183"/>
      <c r="G126" s="185"/>
      <c r="H126" s="165"/>
      <c r="I126" s="168"/>
      <c r="J126" s="169"/>
      <c r="K126" s="143"/>
      <c r="L126" s="142"/>
      <c r="M126" s="160"/>
      <c r="N126" s="130"/>
    </row>
    <row r="127" spans="2:14" ht="88.5" customHeight="1" x14ac:dyDescent="0.25">
      <c r="B127" s="158">
        <v>68</v>
      </c>
      <c r="C127" s="17" t="s">
        <v>12</v>
      </c>
      <c r="D127" s="182" t="s">
        <v>146</v>
      </c>
      <c r="E127" s="159"/>
      <c r="F127" s="182">
        <v>39.299999999999997</v>
      </c>
      <c r="G127" s="184">
        <v>43127</v>
      </c>
      <c r="H127" s="164" t="s">
        <v>154</v>
      </c>
      <c r="I127" s="166"/>
      <c r="J127" s="167"/>
      <c r="K127" s="170">
        <v>38716</v>
      </c>
      <c r="L127" s="142"/>
      <c r="M127" s="156" t="s">
        <v>655</v>
      </c>
      <c r="N127" s="158" t="s">
        <v>14</v>
      </c>
    </row>
    <row r="128" spans="2:14" ht="15.75" thickBot="1" x14ac:dyDescent="0.3">
      <c r="B128" s="130"/>
      <c r="C128" s="18" t="s">
        <v>42</v>
      </c>
      <c r="D128" s="183"/>
      <c r="E128" s="143"/>
      <c r="F128" s="183"/>
      <c r="G128" s="185"/>
      <c r="H128" s="165"/>
      <c r="I128" s="168"/>
      <c r="J128" s="169"/>
      <c r="K128" s="143"/>
      <c r="L128" s="142"/>
      <c r="M128" s="160"/>
      <c r="N128" s="130"/>
    </row>
    <row r="129" spans="2:14" ht="68.25" thickBot="1" x14ac:dyDescent="0.3">
      <c r="B129" s="28">
        <v>69</v>
      </c>
      <c r="C129" s="18" t="s">
        <v>12</v>
      </c>
      <c r="D129" s="30" t="s">
        <v>155</v>
      </c>
      <c r="E129" s="31"/>
      <c r="F129" s="30">
        <v>41.7</v>
      </c>
      <c r="G129" s="116">
        <v>34425</v>
      </c>
      <c r="H129" s="32" t="s">
        <v>156</v>
      </c>
      <c r="I129" s="187"/>
      <c r="J129" s="188"/>
      <c r="K129" s="87">
        <v>38716</v>
      </c>
      <c r="L129" s="142"/>
      <c r="M129" s="76" t="s">
        <v>655</v>
      </c>
      <c r="N129" s="18" t="s">
        <v>14</v>
      </c>
    </row>
    <row r="130" spans="2:14" x14ac:dyDescent="0.25">
      <c r="B130" s="158">
        <v>70</v>
      </c>
      <c r="C130" s="17" t="s">
        <v>12</v>
      </c>
      <c r="D130" s="182" t="s">
        <v>155</v>
      </c>
      <c r="E130" s="159"/>
      <c r="F130" s="182">
        <v>60</v>
      </c>
      <c r="G130" s="184">
        <v>90049</v>
      </c>
      <c r="H130" s="164" t="s">
        <v>157</v>
      </c>
      <c r="I130" s="166"/>
      <c r="J130" s="167"/>
      <c r="K130" s="170">
        <v>38716</v>
      </c>
      <c r="L130" s="142"/>
      <c r="M130" s="156" t="s">
        <v>655</v>
      </c>
      <c r="N130" s="158" t="s">
        <v>14</v>
      </c>
    </row>
    <row r="131" spans="2:14" ht="62.25" customHeight="1" thickBot="1" x14ac:dyDescent="0.3">
      <c r="B131" s="130"/>
      <c r="C131" s="18" t="s">
        <v>42</v>
      </c>
      <c r="D131" s="183"/>
      <c r="E131" s="143"/>
      <c r="F131" s="183"/>
      <c r="G131" s="185"/>
      <c r="H131" s="165"/>
      <c r="I131" s="168"/>
      <c r="J131" s="169"/>
      <c r="K131" s="143"/>
      <c r="L131" s="142"/>
      <c r="M131" s="186"/>
      <c r="N131" s="130"/>
    </row>
    <row r="132" spans="2:14" x14ac:dyDescent="0.25">
      <c r="B132" s="158">
        <v>71</v>
      </c>
      <c r="C132" s="158" t="s">
        <v>12</v>
      </c>
      <c r="D132" s="182" t="s">
        <v>158</v>
      </c>
      <c r="E132" s="159"/>
      <c r="F132" s="182" t="s">
        <v>159</v>
      </c>
      <c r="G132" s="184">
        <v>30963.279999999999</v>
      </c>
      <c r="H132" s="164" t="s">
        <v>160</v>
      </c>
      <c r="I132" s="166"/>
      <c r="J132" s="167"/>
      <c r="K132" s="170">
        <v>38716</v>
      </c>
      <c r="L132" s="142"/>
      <c r="M132" s="156" t="s">
        <v>655</v>
      </c>
      <c r="N132" s="158" t="s">
        <v>14</v>
      </c>
    </row>
    <row r="133" spans="2:14" ht="53.25" customHeight="1" thickBot="1" x14ac:dyDescent="0.3">
      <c r="B133" s="130"/>
      <c r="C133" s="130"/>
      <c r="D133" s="183"/>
      <c r="E133" s="143"/>
      <c r="F133" s="183"/>
      <c r="G133" s="185"/>
      <c r="H133" s="165"/>
      <c r="I133" s="168"/>
      <c r="J133" s="169"/>
      <c r="K133" s="143"/>
      <c r="L133" s="143"/>
      <c r="M133" s="186"/>
      <c r="N133" s="130"/>
    </row>
    <row r="134" spans="2:14" ht="104.25" customHeight="1" x14ac:dyDescent="0.25">
      <c r="B134" s="158">
        <v>72</v>
      </c>
      <c r="C134" s="158" t="s">
        <v>12</v>
      </c>
      <c r="D134" s="29" t="s">
        <v>161</v>
      </c>
      <c r="E134" s="171"/>
      <c r="F134" s="182">
        <v>113</v>
      </c>
      <c r="G134" s="184">
        <v>210030.75</v>
      </c>
      <c r="H134" s="175" t="s">
        <v>162</v>
      </c>
      <c r="I134" s="177"/>
      <c r="J134" s="178"/>
      <c r="K134" s="181">
        <v>40500</v>
      </c>
      <c r="L134" s="171" t="s">
        <v>163</v>
      </c>
      <c r="M134" s="156" t="s">
        <v>655</v>
      </c>
      <c r="N134" s="158" t="s">
        <v>14</v>
      </c>
    </row>
    <row r="135" spans="2:14" ht="15.75" thickBot="1" x14ac:dyDescent="0.3">
      <c r="B135" s="130"/>
      <c r="C135" s="130"/>
      <c r="D135" s="30" t="s">
        <v>13</v>
      </c>
      <c r="E135" s="172"/>
      <c r="F135" s="183"/>
      <c r="G135" s="185"/>
      <c r="H135" s="176"/>
      <c r="I135" s="179"/>
      <c r="J135" s="180"/>
      <c r="K135" s="172"/>
      <c r="L135" s="172"/>
      <c r="M135" s="186"/>
      <c r="N135" s="130"/>
    </row>
    <row r="136" spans="2:14" x14ac:dyDescent="0.25">
      <c r="B136" s="158">
        <v>73</v>
      </c>
      <c r="C136" s="158" t="s">
        <v>164</v>
      </c>
      <c r="D136" s="29" t="s">
        <v>165</v>
      </c>
      <c r="E136" s="171"/>
      <c r="F136" s="182">
        <v>100</v>
      </c>
      <c r="G136" s="184">
        <v>601429.23</v>
      </c>
      <c r="H136" s="175" t="s">
        <v>167</v>
      </c>
      <c r="I136" s="177"/>
      <c r="J136" s="178"/>
      <c r="K136" s="181">
        <v>38716</v>
      </c>
      <c r="L136" s="156" t="s">
        <v>419</v>
      </c>
      <c r="M136" s="120" t="s">
        <v>655</v>
      </c>
      <c r="N136" s="158" t="s">
        <v>14</v>
      </c>
    </row>
    <row r="137" spans="2:14" ht="133.5" customHeight="1" thickBot="1" x14ac:dyDescent="0.3">
      <c r="B137" s="130"/>
      <c r="C137" s="130"/>
      <c r="D137" s="30" t="s">
        <v>166</v>
      </c>
      <c r="E137" s="172"/>
      <c r="F137" s="183"/>
      <c r="G137" s="185"/>
      <c r="H137" s="176"/>
      <c r="I137" s="179"/>
      <c r="J137" s="180"/>
      <c r="K137" s="172"/>
      <c r="L137" s="160"/>
      <c r="M137" s="121"/>
      <c r="N137" s="130"/>
    </row>
    <row r="138" spans="2:14" x14ac:dyDescent="0.25">
      <c r="B138" s="158">
        <v>74</v>
      </c>
      <c r="C138" s="158" t="s">
        <v>164</v>
      </c>
      <c r="D138" s="158" t="s">
        <v>168</v>
      </c>
      <c r="E138" s="158"/>
      <c r="F138" s="182">
        <v>100</v>
      </c>
      <c r="G138" s="173">
        <v>23242.32</v>
      </c>
      <c r="H138" s="163" t="s">
        <v>169</v>
      </c>
      <c r="I138" s="153"/>
      <c r="J138" s="154"/>
      <c r="K138" s="155">
        <v>38716</v>
      </c>
      <c r="L138" s="220" t="s">
        <v>419</v>
      </c>
      <c r="M138" s="120" t="s">
        <v>655</v>
      </c>
      <c r="N138" s="158" t="s">
        <v>14</v>
      </c>
    </row>
    <row r="139" spans="2:14" ht="127.5" customHeight="1" thickBot="1" x14ac:dyDescent="0.3">
      <c r="B139" s="130"/>
      <c r="C139" s="130"/>
      <c r="D139" s="130"/>
      <c r="E139" s="130"/>
      <c r="F139" s="183"/>
      <c r="G139" s="174"/>
      <c r="H139" s="148"/>
      <c r="I139" s="151"/>
      <c r="J139" s="152"/>
      <c r="K139" s="130"/>
      <c r="L139" s="221"/>
      <c r="M139" s="121"/>
      <c r="N139" s="130"/>
    </row>
    <row r="140" spans="2:14" x14ac:dyDescent="0.25">
      <c r="B140" s="158">
        <v>75</v>
      </c>
      <c r="C140" s="158" t="s">
        <v>164</v>
      </c>
      <c r="D140" s="158" t="s">
        <v>170</v>
      </c>
      <c r="E140" s="159"/>
      <c r="F140" s="158">
        <v>37</v>
      </c>
      <c r="G140" s="173">
        <v>4878.63</v>
      </c>
      <c r="H140" s="164" t="s">
        <v>171</v>
      </c>
      <c r="I140" s="166"/>
      <c r="J140" s="167"/>
      <c r="K140" s="170">
        <v>38716</v>
      </c>
      <c r="L140" s="222" t="s">
        <v>419</v>
      </c>
      <c r="M140" s="120" t="s">
        <v>655</v>
      </c>
      <c r="N140" s="158" t="s">
        <v>14</v>
      </c>
    </row>
    <row r="141" spans="2:14" ht="129" customHeight="1" thickBot="1" x14ac:dyDescent="0.3">
      <c r="B141" s="130"/>
      <c r="C141" s="130"/>
      <c r="D141" s="130"/>
      <c r="E141" s="143"/>
      <c r="F141" s="130"/>
      <c r="G141" s="174"/>
      <c r="H141" s="165"/>
      <c r="I141" s="168"/>
      <c r="J141" s="169"/>
      <c r="K141" s="143"/>
      <c r="L141" s="121"/>
      <c r="M141" s="121"/>
      <c r="N141" s="130"/>
    </row>
    <row r="142" spans="2:14" x14ac:dyDescent="0.25">
      <c r="B142" s="158">
        <v>76</v>
      </c>
      <c r="C142" s="158" t="s">
        <v>164</v>
      </c>
      <c r="D142" s="158" t="s">
        <v>172</v>
      </c>
      <c r="E142" s="171"/>
      <c r="F142" s="158">
        <v>55</v>
      </c>
      <c r="G142" s="173">
        <v>127350.54</v>
      </c>
      <c r="H142" s="175" t="s">
        <v>173</v>
      </c>
      <c r="I142" s="177"/>
      <c r="J142" s="178"/>
      <c r="K142" s="181">
        <v>38716</v>
      </c>
      <c r="L142" s="156" t="s">
        <v>419</v>
      </c>
      <c r="M142" s="120" t="s">
        <v>655</v>
      </c>
      <c r="N142" s="158" t="s">
        <v>14</v>
      </c>
    </row>
    <row r="143" spans="2:14" ht="124.5" customHeight="1" thickBot="1" x14ac:dyDescent="0.3">
      <c r="B143" s="130"/>
      <c r="C143" s="130"/>
      <c r="D143" s="130"/>
      <c r="E143" s="172"/>
      <c r="F143" s="130"/>
      <c r="G143" s="174"/>
      <c r="H143" s="176"/>
      <c r="I143" s="179"/>
      <c r="J143" s="180"/>
      <c r="K143" s="172"/>
      <c r="L143" s="221"/>
      <c r="M143" s="121"/>
      <c r="N143" s="130"/>
    </row>
    <row r="144" spans="2:14" x14ac:dyDescent="0.25">
      <c r="B144" s="158">
        <v>77</v>
      </c>
      <c r="C144" s="158" t="s">
        <v>164</v>
      </c>
      <c r="D144" s="158" t="s">
        <v>174</v>
      </c>
      <c r="E144" s="158"/>
      <c r="F144" s="158">
        <v>77</v>
      </c>
      <c r="G144" s="173">
        <v>435970</v>
      </c>
      <c r="H144" s="163" t="s">
        <v>175</v>
      </c>
      <c r="I144" s="153"/>
      <c r="J144" s="154"/>
      <c r="K144" s="155">
        <v>38716</v>
      </c>
      <c r="L144" s="223" t="s">
        <v>419</v>
      </c>
      <c r="M144" s="120" t="s">
        <v>655</v>
      </c>
      <c r="N144" s="158" t="s">
        <v>14</v>
      </c>
    </row>
    <row r="145" spans="2:14" ht="138" customHeight="1" thickBot="1" x14ac:dyDescent="0.3">
      <c r="B145" s="130"/>
      <c r="C145" s="130"/>
      <c r="D145" s="130"/>
      <c r="E145" s="130"/>
      <c r="F145" s="130"/>
      <c r="G145" s="174"/>
      <c r="H145" s="148"/>
      <c r="I145" s="151"/>
      <c r="J145" s="152"/>
      <c r="K145" s="130"/>
      <c r="L145" s="224"/>
      <c r="M145" s="121"/>
      <c r="N145" s="130"/>
    </row>
    <row r="146" spans="2:14" ht="135.75" thickBot="1" x14ac:dyDescent="0.3">
      <c r="B146" s="28">
        <v>78</v>
      </c>
      <c r="C146" s="18" t="s">
        <v>176</v>
      </c>
      <c r="D146" s="18" t="s">
        <v>13</v>
      </c>
      <c r="E146" s="18"/>
      <c r="F146" s="18" t="s">
        <v>177</v>
      </c>
      <c r="G146" s="117">
        <v>190675.26</v>
      </c>
      <c r="H146" s="33" t="s">
        <v>178</v>
      </c>
      <c r="I146" s="126"/>
      <c r="J146" s="127"/>
      <c r="K146" s="85">
        <v>38716</v>
      </c>
      <c r="L146" s="78" t="s">
        <v>419</v>
      </c>
      <c r="M146" s="24" t="s">
        <v>655</v>
      </c>
      <c r="N146" s="31" t="s">
        <v>14</v>
      </c>
    </row>
    <row r="147" spans="2:14" ht="132" thickBot="1" x14ac:dyDescent="0.3">
      <c r="B147" s="28">
        <v>79</v>
      </c>
      <c r="C147" s="18" t="s">
        <v>179</v>
      </c>
      <c r="D147" s="18" t="s">
        <v>13</v>
      </c>
      <c r="E147" s="18"/>
      <c r="F147" s="18" t="s">
        <v>180</v>
      </c>
      <c r="G147" s="117">
        <v>503391.51</v>
      </c>
      <c r="H147" s="33" t="s">
        <v>181</v>
      </c>
      <c r="I147" s="126"/>
      <c r="J147" s="127"/>
      <c r="K147" s="85">
        <v>38716</v>
      </c>
      <c r="L147" s="79" t="s">
        <v>657</v>
      </c>
      <c r="M147" s="24" t="s">
        <v>655</v>
      </c>
      <c r="N147" s="31" t="s">
        <v>14</v>
      </c>
    </row>
    <row r="148" spans="2:14" ht="135.75" thickBot="1" x14ac:dyDescent="0.3">
      <c r="B148" s="28">
        <v>80</v>
      </c>
      <c r="C148" s="18" t="s">
        <v>182</v>
      </c>
      <c r="D148" s="18" t="s">
        <v>13</v>
      </c>
      <c r="E148" s="18"/>
      <c r="F148" s="18" t="s">
        <v>183</v>
      </c>
      <c r="G148" s="117">
        <v>7693.29</v>
      </c>
      <c r="H148" s="33" t="s">
        <v>184</v>
      </c>
      <c r="I148" s="126"/>
      <c r="J148" s="127"/>
      <c r="K148" s="85">
        <v>38716</v>
      </c>
      <c r="L148" s="80" t="s">
        <v>419</v>
      </c>
      <c r="M148" s="24" t="s">
        <v>655</v>
      </c>
      <c r="N148" s="31" t="s">
        <v>14</v>
      </c>
    </row>
    <row r="149" spans="2:14" ht="138.75" customHeight="1" thickBot="1" x14ac:dyDescent="0.3">
      <c r="B149" s="28">
        <v>81</v>
      </c>
      <c r="C149" s="18" t="s">
        <v>185</v>
      </c>
      <c r="D149" s="18" t="s">
        <v>186</v>
      </c>
      <c r="E149" s="18"/>
      <c r="F149" s="18" t="s">
        <v>187</v>
      </c>
      <c r="G149" s="33">
        <v>130678.16</v>
      </c>
      <c r="H149" s="33" t="s">
        <v>188</v>
      </c>
      <c r="I149" s="126"/>
      <c r="J149" s="127"/>
      <c r="K149" s="85">
        <v>38716</v>
      </c>
      <c r="L149" s="81" t="s">
        <v>419</v>
      </c>
      <c r="M149" s="24" t="s">
        <v>655</v>
      </c>
      <c r="N149" s="31" t="s">
        <v>14</v>
      </c>
    </row>
    <row r="150" spans="2:14" ht="116.25" customHeight="1" x14ac:dyDescent="0.25">
      <c r="B150" s="158">
        <v>82</v>
      </c>
      <c r="C150" s="158" t="s">
        <v>189</v>
      </c>
      <c r="D150" s="17" t="s">
        <v>13</v>
      </c>
      <c r="E150" s="158"/>
      <c r="F150" s="158" t="s">
        <v>191</v>
      </c>
      <c r="G150" s="163">
        <v>30413.73</v>
      </c>
      <c r="H150" s="163" t="s">
        <v>192</v>
      </c>
      <c r="I150" s="153"/>
      <c r="J150" s="154"/>
      <c r="K150" s="155">
        <v>38716</v>
      </c>
      <c r="L150" s="161" t="s">
        <v>193</v>
      </c>
      <c r="M150" s="161" t="s">
        <v>655</v>
      </c>
      <c r="N150" s="159" t="s">
        <v>14</v>
      </c>
    </row>
    <row r="151" spans="2:14" ht="75.75" customHeight="1" thickBot="1" x14ac:dyDescent="0.3">
      <c r="B151" s="130"/>
      <c r="C151" s="130"/>
      <c r="D151" s="18" t="s">
        <v>190</v>
      </c>
      <c r="E151" s="130"/>
      <c r="F151" s="130"/>
      <c r="G151" s="148"/>
      <c r="H151" s="148"/>
      <c r="I151" s="151"/>
      <c r="J151" s="152"/>
      <c r="K151" s="130"/>
      <c r="L151" s="162"/>
      <c r="M151" s="162"/>
      <c r="N151" s="143"/>
    </row>
    <row r="152" spans="2:14" ht="116.25" customHeight="1" x14ac:dyDescent="0.25">
      <c r="B152" s="158">
        <v>83</v>
      </c>
      <c r="C152" s="158" t="s">
        <v>194</v>
      </c>
      <c r="D152" s="17" t="s">
        <v>13</v>
      </c>
      <c r="E152" s="158"/>
      <c r="F152" s="158" t="s">
        <v>195</v>
      </c>
      <c r="G152" s="163">
        <v>43903.19</v>
      </c>
      <c r="H152" s="163" t="s">
        <v>196</v>
      </c>
      <c r="I152" s="153"/>
      <c r="J152" s="154"/>
      <c r="K152" s="155">
        <v>38716</v>
      </c>
      <c r="L152" s="156" t="s">
        <v>193</v>
      </c>
      <c r="M152" s="161" t="s">
        <v>655</v>
      </c>
      <c r="N152" s="159" t="s">
        <v>14</v>
      </c>
    </row>
    <row r="153" spans="2:14" ht="72" customHeight="1" thickBot="1" x14ac:dyDescent="0.3">
      <c r="B153" s="130"/>
      <c r="C153" s="130"/>
      <c r="D153" s="18" t="s">
        <v>190</v>
      </c>
      <c r="E153" s="130"/>
      <c r="F153" s="130"/>
      <c r="G153" s="148"/>
      <c r="H153" s="148"/>
      <c r="I153" s="151"/>
      <c r="J153" s="152"/>
      <c r="K153" s="130"/>
      <c r="L153" s="160"/>
      <c r="M153" s="162"/>
      <c r="N153" s="143"/>
    </row>
    <row r="154" spans="2:14" ht="116.25" customHeight="1" x14ac:dyDescent="0.25">
      <c r="B154" s="158">
        <v>84</v>
      </c>
      <c r="C154" s="158" t="s">
        <v>197</v>
      </c>
      <c r="D154" s="17" t="s">
        <v>13</v>
      </c>
      <c r="E154" s="158"/>
      <c r="F154" s="158" t="s">
        <v>198</v>
      </c>
      <c r="G154" s="163">
        <v>12419.98</v>
      </c>
      <c r="H154" s="163" t="s">
        <v>199</v>
      </c>
      <c r="I154" s="153"/>
      <c r="J154" s="154"/>
      <c r="K154" s="155">
        <v>38716</v>
      </c>
      <c r="L154" s="156" t="s">
        <v>193</v>
      </c>
      <c r="M154" s="161" t="s">
        <v>655</v>
      </c>
      <c r="N154" s="159" t="s">
        <v>14</v>
      </c>
    </row>
    <row r="155" spans="2:14" ht="66.75" customHeight="1" thickBot="1" x14ac:dyDescent="0.3">
      <c r="B155" s="130"/>
      <c r="C155" s="130"/>
      <c r="D155" s="18" t="s">
        <v>190</v>
      </c>
      <c r="E155" s="130"/>
      <c r="F155" s="130"/>
      <c r="G155" s="148"/>
      <c r="H155" s="148"/>
      <c r="I155" s="151"/>
      <c r="J155" s="152"/>
      <c r="K155" s="130"/>
      <c r="L155" s="160"/>
      <c r="M155" s="162"/>
      <c r="N155" s="143"/>
    </row>
    <row r="156" spans="2:14" ht="116.25" customHeight="1" x14ac:dyDescent="0.25">
      <c r="B156" s="158">
        <v>85</v>
      </c>
      <c r="C156" s="158" t="s">
        <v>200</v>
      </c>
      <c r="D156" s="17" t="s">
        <v>13</v>
      </c>
      <c r="E156" s="158"/>
      <c r="F156" s="158" t="s">
        <v>201</v>
      </c>
      <c r="G156" s="163">
        <v>9548.17</v>
      </c>
      <c r="H156" s="163" t="s">
        <v>202</v>
      </c>
      <c r="I156" s="153"/>
      <c r="J156" s="154"/>
      <c r="K156" s="155">
        <v>111764</v>
      </c>
      <c r="L156" s="156" t="s">
        <v>193</v>
      </c>
      <c r="M156" s="161" t="s">
        <v>655</v>
      </c>
      <c r="N156" s="159" t="s">
        <v>14</v>
      </c>
    </row>
    <row r="157" spans="2:14" ht="60.75" customHeight="1" thickBot="1" x14ac:dyDescent="0.3">
      <c r="B157" s="130"/>
      <c r="C157" s="130"/>
      <c r="D157" s="18" t="s">
        <v>190</v>
      </c>
      <c r="E157" s="130"/>
      <c r="F157" s="130"/>
      <c r="G157" s="148"/>
      <c r="H157" s="148"/>
      <c r="I157" s="151"/>
      <c r="J157" s="152"/>
      <c r="K157" s="130"/>
      <c r="L157" s="160"/>
      <c r="M157" s="162"/>
      <c r="N157" s="143"/>
    </row>
    <row r="158" spans="2:14" ht="116.25" customHeight="1" x14ac:dyDescent="0.25">
      <c r="B158" s="158">
        <v>86</v>
      </c>
      <c r="C158" s="158" t="s">
        <v>203</v>
      </c>
      <c r="D158" s="17" t="s">
        <v>13</v>
      </c>
      <c r="E158" s="158"/>
      <c r="F158" s="158" t="s">
        <v>159</v>
      </c>
      <c r="G158" s="163">
        <v>6557.58</v>
      </c>
      <c r="H158" s="163" t="s">
        <v>204</v>
      </c>
      <c r="I158" s="153"/>
      <c r="J158" s="154"/>
      <c r="K158" s="155">
        <v>111764</v>
      </c>
      <c r="L158" s="156" t="s">
        <v>193</v>
      </c>
      <c r="M158" s="161" t="s">
        <v>655</v>
      </c>
      <c r="N158" s="159" t="s">
        <v>14</v>
      </c>
    </row>
    <row r="159" spans="2:14" ht="60" customHeight="1" thickBot="1" x14ac:dyDescent="0.3">
      <c r="B159" s="130"/>
      <c r="C159" s="130"/>
      <c r="D159" s="18" t="s">
        <v>190</v>
      </c>
      <c r="E159" s="130"/>
      <c r="F159" s="130"/>
      <c r="G159" s="148"/>
      <c r="H159" s="148"/>
      <c r="I159" s="151"/>
      <c r="J159" s="152"/>
      <c r="K159" s="130"/>
      <c r="L159" s="160"/>
      <c r="M159" s="162"/>
      <c r="N159" s="143"/>
    </row>
    <row r="160" spans="2:14" ht="116.25" customHeight="1" x14ac:dyDescent="0.25">
      <c r="B160" s="158">
        <v>87</v>
      </c>
      <c r="C160" s="158" t="s">
        <v>205</v>
      </c>
      <c r="D160" s="17" t="s">
        <v>13</v>
      </c>
      <c r="E160" s="158"/>
      <c r="F160" s="158" t="s">
        <v>206</v>
      </c>
      <c r="G160" s="163">
        <v>97199.21</v>
      </c>
      <c r="H160" s="163" t="s">
        <v>207</v>
      </c>
      <c r="I160" s="153"/>
      <c r="J160" s="154"/>
      <c r="K160" s="155">
        <v>38716</v>
      </c>
      <c r="L160" s="156" t="s">
        <v>208</v>
      </c>
      <c r="M160" s="161" t="s">
        <v>655</v>
      </c>
      <c r="N160" s="159" t="s">
        <v>14</v>
      </c>
    </row>
    <row r="161" spans="2:14" ht="66.75" customHeight="1" thickBot="1" x14ac:dyDescent="0.3">
      <c r="B161" s="130"/>
      <c r="C161" s="130"/>
      <c r="D161" s="18" t="s">
        <v>190</v>
      </c>
      <c r="E161" s="130"/>
      <c r="F161" s="130"/>
      <c r="G161" s="148"/>
      <c r="H161" s="148"/>
      <c r="I161" s="151"/>
      <c r="J161" s="152"/>
      <c r="K161" s="130"/>
      <c r="L161" s="160"/>
      <c r="M161" s="162"/>
      <c r="N161" s="143"/>
    </row>
    <row r="162" spans="2:14" ht="116.25" customHeight="1" x14ac:dyDescent="0.25">
      <c r="B162" s="158">
        <v>88</v>
      </c>
      <c r="C162" s="158" t="s">
        <v>209</v>
      </c>
      <c r="D162" s="17" t="s">
        <v>13</v>
      </c>
      <c r="E162" s="158"/>
      <c r="F162" s="158"/>
      <c r="G162" s="163">
        <v>139000</v>
      </c>
      <c r="H162" s="163" t="s">
        <v>210</v>
      </c>
      <c r="I162" s="153"/>
      <c r="J162" s="154"/>
      <c r="K162" s="158"/>
      <c r="L162" s="156" t="s">
        <v>193</v>
      </c>
      <c r="M162" s="161" t="s">
        <v>638</v>
      </c>
      <c r="N162" s="159" t="s">
        <v>14</v>
      </c>
    </row>
    <row r="163" spans="2:14" ht="63.75" customHeight="1" thickBot="1" x14ac:dyDescent="0.3">
      <c r="B163" s="130"/>
      <c r="C163" s="130"/>
      <c r="D163" s="18" t="s">
        <v>190</v>
      </c>
      <c r="E163" s="130"/>
      <c r="F163" s="130"/>
      <c r="G163" s="148"/>
      <c r="H163" s="148"/>
      <c r="I163" s="151"/>
      <c r="J163" s="152"/>
      <c r="K163" s="130"/>
      <c r="L163" s="160"/>
      <c r="M163" s="162"/>
      <c r="N163" s="143"/>
    </row>
    <row r="164" spans="2:14" ht="132" customHeight="1" x14ac:dyDescent="0.25">
      <c r="B164" s="158">
        <v>89</v>
      </c>
      <c r="C164" s="17" t="s">
        <v>211</v>
      </c>
      <c r="D164" s="17" t="s">
        <v>13</v>
      </c>
      <c r="E164" s="158"/>
      <c r="F164" s="158" t="s">
        <v>214</v>
      </c>
      <c r="G164" s="163">
        <v>321097.19</v>
      </c>
      <c r="H164" s="163" t="s">
        <v>215</v>
      </c>
      <c r="I164" s="153"/>
      <c r="J164" s="154"/>
      <c r="K164" s="155">
        <v>38716</v>
      </c>
      <c r="L164" s="156" t="s">
        <v>193</v>
      </c>
      <c r="M164" s="158" t="s">
        <v>655</v>
      </c>
      <c r="N164" s="159" t="s">
        <v>14</v>
      </c>
    </row>
    <row r="165" spans="2:14" ht="45" customHeight="1" x14ac:dyDescent="0.25">
      <c r="B165" s="129"/>
      <c r="C165" s="17" t="s">
        <v>212</v>
      </c>
      <c r="D165" s="17" t="s">
        <v>213</v>
      </c>
      <c r="E165" s="129"/>
      <c r="F165" s="129"/>
      <c r="G165" s="147"/>
      <c r="H165" s="147"/>
      <c r="I165" s="149"/>
      <c r="J165" s="150"/>
      <c r="K165" s="129"/>
      <c r="L165" s="157"/>
      <c r="M165" s="129"/>
      <c r="N165" s="142"/>
    </row>
    <row r="166" spans="2:14" ht="179.25" customHeight="1" x14ac:dyDescent="0.25">
      <c r="B166" s="23">
        <v>90</v>
      </c>
      <c r="C166" s="23" t="s">
        <v>216</v>
      </c>
      <c r="D166" s="23" t="s">
        <v>217</v>
      </c>
      <c r="E166" s="23"/>
      <c r="F166" s="23" t="s">
        <v>218</v>
      </c>
      <c r="G166" s="34">
        <v>23059</v>
      </c>
      <c r="H166" s="34" t="s">
        <v>219</v>
      </c>
      <c r="I166" s="131"/>
      <c r="J166" s="131"/>
      <c r="K166" s="23">
        <v>2006</v>
      </c>
      <c r="L166" s="22" t="s">
        <v>193</v>
      </c>
      <c r="M166" s="23" t="s">
        <v>413</v>
      </c>
      <c r="N166" s="35" t="s">
        <v>14</v>
      </c>
    </row>
    <row r="167" spans="2:14" ht="146.25" x14ac:dyDescent="0.25">
      <c r="B167" s="23">
        <v>91</v>
      </c>
      <c r="C167" s="23" t="s">
        <v>216</v>
      </c>
      <c r="D167" s="23" t="s">
        <v>458</v>
      </c>
      <c r="E167" s="23"/>
      <c r="F167" s="23" t="s">
        <v>220</v>
      </c>
      <c r="G167" s="34">
        <v>256084</v>
      </c>
      <c r="H167" s="34" t="s">
        <v>221</v>
      </c>
      <c r="I167" s="131"/>
      <c r="J167" s="131"/>
      <c r="K167" s="23">
        <v>2006</v>
      </c>
      <c r="L167" s="22" t="s">
        <v>193</v>
      </c>
      <c r="M167" s="23" t="s">
        <v>413</v>
      </c>
      <c r="N167" s="35" t="s">
        <v>14</v>
      </c>
    </row>
    <row r="168" spans="2:14" ht="154.5" customHeight="1" x14ac:dyDescent="0.25">
      <c r="B168" s="23">
        <v>92</v>
      </c>
      <c r="C168" s="23" t="s">
        <v>222</v>
      </c>
      <c r="D168" s="23" t="s">
        <v>186</v>
      </c>
      <c r="E168" s="23"/>
      <c r="F168" s="23">
        <v>400</v>
      </c>
      <c r="G168" s="34">
        <v>1249319.1599999999</v>
      </c>
      <c r="H168" s="34" t="s">
        <v>223</v>
      </c>
      <c r="I168" s="131"/>
      <c r="J168" s="131"/>
      <c r="K168" s="88">
        <v>38716</v>
      </c>
      <c r="L168" s="52" t="s">
        <v>193</v>
      </c>
      <c r="M168" s="23" t="s">
        <v>658</v>
      </c>
      <c r="N168" s="35" t="s">
        <v>14</v>
      </c>
    </row>
    <row r="169" spans="2:14" ht="25.5" x14ac:dyDescent="0.25">
      <c r="B169" s="144">
        <v>93</v>
      </c>
      <c r="C169" s="144" t="s">
        <v>224</v>
      </c>
      <c r="D169" s="23" t="s">
        <v>225</v>
      </c>
      <c r="E169" s="144"/>
      <c r="F169" s="144">
        <v>38.200000000000003</v>
      </c>
      <c r="G169" s="131">
        <v>1075896</v>
      </c>
      <c r="H169" s="131" t="s">
        <v>223</v>
      </c>
      <c r="I169" s="131"/>
      <c r="J169" s="131"/>
      <c r="K169" s="144"/>
      <c r="L169" s="145" t="s">
        <v>227</v>
      </c>
      <c r="M169" s="144" t="s">
        <v>658</v>
      </c>
      <c r="N169" s="146" t="s">
        <v>14</v>
      </c>
    </row>
    <row r="170" spans="2:14" ht="49.5" customHeight="1" x14ac:dyDescent="0.25">
      <c r="B170" s="144"/>
      <c r="C170" s="144"/>
      <c r="D170" s="23" t="s">
        <v>226</v>
      </c>
      <c r="E170" s="144"/>
      <c r="F170" s="144"/>
      <c r="G170" s="131"/>
      <c r="H170" s="131"/>
      <c r="I170" s="131"/>
      <c r="J170" s="131"/>
      <c r="K170" s="144"/>
      <c r="L170" s="145"/>
      <c r="M170" s="144"/>
      <c r="N170" s="146"/>
    </row>
    <row r="171" spans="2:14" ht="38.25" x14ac:dyDescent="0.25">
      <c r="B171" s="129">
        <v>94</v>
      </c>
      <c r="C171" s="129" t="s">
        <v>228</v>
      </c>
      <c r="D171" s="17" t="s">
        <v>637</v>
      </c>
      <c r="E171" s="129"/>
      <c r="F171" s="129"/>
      <c r="G171" s="147">
        <v>260107.79</v>
      </c>
      <c r="H171" s="147" t="s">
        <v>223</v>
      </c>
      <c r="I171" s="149"/>
      <c r="J171" s="150"/>
      <c r="K171" s="129"/>
      <c r="L171" s="129"/>
      <c r="M171" s="129" t="s">
        <v>655</v>
      </c>
      <c r="N171" s="142" t="s">
        <v>14</v>
      </c>
    </row>
    <row r="172" spans="2:14" ht="66" customHeight="1" thickBot="1" x14ac:dyDescent="0.3">
      <c r="B172" s="130"/>
      <c r="C172" s="130"/>
      <c r="D172" s="18"/>
      <c r="E172" s="130"/>
      <c r="F172" s="130"/>
      <c r="G172" s="148"/>
      <c r="H172" s="148"/>
      <c r="I172" s="151"/>
      <c r="J172" s="152"/>
      <c r="K172" s="130"/>
      <c r="L172" s="130"/>
      <c r="M172" s="130"/>
      <c r="N172" s="143"/>
    </row>
    <row r="173" spans="2:14" ht="142.5" customHeight="1" thickBot="1" x14ac:dyDescent="0.3">
      <c r="B173" s="28">
        <v>95</v>
      </c>
      <c r="C173" s="18" t="s">
        <v>229</v>
      </c>
      <c r="D173" s="18" t="s">
        <v>155</v>
      </c>
      <c r="E173" s="18"/>
      <c r="F173" s="18" t="s">
        <v>230</v>
      </c>
      <c r="G173" s="33">
        <v>210208.59</v>
      </c>
      <c r="H173" s="33" t="s">
        <v>223</v>
      </c>
      <c r="I173" s="126"/>
      <c r="J173" s="127"/>
      <c r="K173" s="18"/>
      <c r="L173" s="76" t="s">
        <v>231</v>
      </c>
      <c r="M173" s="18" t="s">
        <v>655</v>
      </c>
      <c r="N173" s="31" t="s">
        <v>14</v>
      </c>
    </row>
    <row r="174" spans="2:14" ht="121.5" customHeight="1" thickBot="1" x14ac:dyDescent="0.3">
      <c r="B174" s="28">
        <v>96</v>
      </c>
      <c r="C174" s="18" t="s">
        <v>232</v>
      </c>
      <c r="D174" s="18" t="s">
        <v>155</v>
      </c>
      <c r="E174" s="18"/>
      <c r="F174" s="18" t="s">
        <v>159</v>
      </c>
      <c r="G174" s="33">
        <v>17563.41</v>
      </c>
      <c r="H174" s="33" t="s">
        <v>223</v>
      </c>
      <c r="I174" s="126"/>
      <c r="J174" s="127"/>
      <c r="K174" s="18"/>
      <c r="L174" s="76" t="s">
        <v>231</v>
      </c>
      <c r="M174" s="18" t="s">
        <v>655</v>
      </c>
      <c r="N174" s="31" t="s">
        <v>14</v>
      </c>
    </row>
    <row r="175" spans="2:14" ht="102.75" thickBot="1" x14ac:dyDescent="0.3">
      <c r="B175" s="28">
        <v>97</v>
      </c>
      <c r="C175" s="18" t="s">
        <v>233</v>
      </c>
      <c r="D175" s="18" t="s">
        <v>234</v>
      </c>
      <c r="E175" s="18"/>
      <c r="F175" s="18">
        <v>28.6</v>
      </c>
      <c r="G175" s="33">
        <v>896580</v>
      </c>
      <c r="H175" s="33" t="s">
        <v>223</v>
      </c>
      <c r="I175" s="126"/>
      <c r="J175" s="127"/>
      <c r="K175" s="18"/>
      <c r="L175" s="24" t="s">
        <v>235</v>
      </c>
      <c r="M175" s="18" t="s">
        <v>655</v>
      </c>
      <c r="N175" s="31" t="s">
        <v>14</v>
      </c>
    </row>
    <row r="176" spans="2:14" ht="102.75" thickBot="1" x14ac:dyDescent="0.3">
      <c r="B176" s="28">
        <v>98</v>
      </c>
      <c r="C176" s="18" t="s">
        <v>233</v>
      </c>
      <c r="D176" s="18" t="s">
        <v>236</v>
      </c>
      <c r="E176" s="18"/>
      <c r="F176" s="18">
        <v>32.07</v>
      </c>
      <c r="G176" s="33">
        <v>896580</v>
      </c>
      <c r="H176" s="33" t="s">
        <v>223</v>
      </c>
      <c r="I176" s="126"/>
      <c r="J176" s="127"/>
      <c r="K176" s="18"/>
      <c r="L176" s="24" t="s">
        <v>235</v>
      </c>
      <c r="M176" s="18" t="s">
        <v>655</v>
      </c>
      <c r="N176" s="31" t="s">
        <v>14</v>
      </c>
    </row>
    <row r="177" spans="2:14" ht="102.75" thickBot="1" x14ac:dyDescent="0.3">
      <c r="B177" s="28">
        <v>99</v>
      </c>
      <c r="C177" s="18" t="s">
        <v>420</v>
      </c>
      <c r="D177" s="18" t="s">
        <v>421</v>
      </c>
      <c r="E177" s="18" t="s">
        <v>422</v>
      </c>
      <c r="F177" s="18"/>
      <c r="G177" s="33"/>
      <c r="H177" s="33">
        <v>0</v>
      </c>
      <c r="I177" s="128">
        <v>8464</v>
      </c>
      <c r="J177" s="125"/>
      <c r="K177" s="18"/>
      <c r="L177" s="18"/>
      <c r="M177" s="18" t="s">
        <v>655</v>
      </c>
      <c r="N177" s="31" t="s">
        <v>14</v>
      </c>
    </row>
    <row r="178" spans="2:14" ht="102.75" thickBot="1" x14ac:dyDescent="0.3">
      <c r="B178" s="28">
        <v>99</v>
      </c>
      <c r="C178" s="36" t="s">
        <v>237</v>
      </c>
      <c r="D178" s="36" t="s">
        <v>238</v>
      </c>
      <c r="E178" s="36" t="s">
        <v>239</v>
      </c>
      <c r="F178" s="37">
        <v>2118</v>
      </c>
      <c r="G178" s="38"/>
      <c r="H178" s="38">
        <v>0</v>
      </c>
      <c r="I178" s="124">
        <v>334389.84000000003</v>
      </c>
      <c r="J178" s="125"/>
      <c r="K178" s="18"/>
      <c r="L178" s="18"/>
      <c r="M178" s="18" t="s">
        <v>655</v>
      </c>
      <c r="N178" s="31" t="s">
        <v>14</v>
      </c>
    </row>
    <row r="179" spans="2:14" ht="102.75" thickBot="1" x14ac:dyDescent="0.3">
      <c r="B179" s="28">
        <v>100</v>
      </c>
      <c r="C179" s="36" t="s">
        <v>237</v>
      </c>
      <c r="D179" s="36" t="s">
        <v>240</v>
      </c>
      <c r="E179" s="36" t="s">
        <v>241</v>
      </c>
      <c r="F179" s="37">
        <v>2089</v>
      </c>
      <c r="G179" s="38"/>
      <c r="H179" s="38">
        <v>0</v>
      </c>
      <c r="I179" s="124">
        <v>329811.32</v>
      </c>
      <c r="J179" s="125"/>
      <c r="K179" s="18"/>
      <c r="L179" s="18"/>
      <c r="M179" s="18" t="s">
        <v>655</v>
      </c>
      <c r="N179" s="31" t="s">
        <v>14</v>
      </c>
    </row>
    <row r="180" spans="2:14" ht="102.75" thickBot="1" x14ac:dyDescent="0.3">
      <c r="B180" s="28">
        <v>101</v>
      </c>
      <c r="C180" s="36" t="s">
        <v>237</v>
      </c>
      <c r="D180" s="36" t="s">
        <v>242</v>
      </c>
      <c r="E180" s="36" t="s">
        <v>243</v>
      </c>
      <c r="F180" s="37">
        <v>4307</v>
      </c>
      <c r="G180" s="38"/>
      <c r="H180" s="38">
        <v>0</v>
      </c>
      <c r="I180" s="124">
        <v>597725.46</v>
      </c>
      <c r="J180" s="125"/>
      <c r="K180" s="18"/>
      <c r="L180" s="18"/>
      <c r="M180" s="18" t="s">
        <v>655</v>
      </c>
      <c r="N180" s="31" t="s">
        <v>14</v>
      </c>
    </row>
    <row r="181" spans="2:14" ht="102.75" thickBot="1" x14ac:dyDescent="0.3">
      <c r="B181" s="28">
        <v>102</v>
      </c>
      <c r="C181" s="36" t="s">
        <v>237</v>
      </c>
      <c r="D181" s="36" t="s">
        <v>244</v>
      </c>
      <c r="E181" s="36" t="s">
        <v>245</v>
      </c>
      <c r="F181" s="37">
        <v>11437</v>
      </c>
      <c r="G181" s="38"/>
      <c r="H181" s="38">
        <v>0</v>
      </c>
      <c r="I181" s="124">
        <v>1293753.44</v>
      </c>
      <c r="J181" s="125"/>
      <c r="K181" s="18"/>
      <c r="L181" s="18"/>
      <c r="M181" s="18" t="s">
        <v>655</v>
      </c>
      <c r="N181" s="31" t="s">
        <v>14</v>
      </c>
    </row>
    <row r="182" spans="2:14" ht="102.75" thickBot="1" x14ac:dyDescent="0.3">
      <c r="B182" s="28">
        <v>103</v>
      </c>
      <c r="C182" s="36" t="s">
        <v>237</v>
      </c>
      <c r="D182" s="36" t="s">
        <v>246</v>
      </c>
      <c r="E182" s="36" t="s">
        <v>247</v>
      </c>
      <c r="F182" s="37">
        <v>1530</v>
      </c>
      <c r="G182" s="38"/>
      <c r="H182" s="38">
        <v>0</v>
      </c>
      <c r="I182" s="124">
        <v>241556.4</v>
      </c>
      <c r="J182" s="125"/>
      <c r="K182" s="18"/>
      <c r="L182" s="18"/>
      <c r="M182" s="18" t="s">
        <v>655</v>
      </c>
      <c r="N182" s="31" t="s">
        <v>14</v>
      </c>
    </row>
    <row r="183" spans="2:14" ht="102.75" thickBot="1" x14ac:dyDescent="0.3">
      <c r="B183" s="28">
        <v>104</v>
      </c>
      <c r="C183" s="36" t="s">
        <v>237</v>
      </c>
      <c r="D183" s="36" t="s">
        <v>248</v>
      </c>
      <c r="E183" s="36" t="s">
        <v>249</v>
      </c>
      <c r="F183" s="37">
        <v>4626</v>
      </c>
      <c r="G183" s="38"/>
      <c r="H183" s="38">
        <v>0</v>
      </c>
      <c r="I183" s="124">
        <v>730352.88</v>
      </c>
      <c r="J183" s="125"/>
      <c r="K183" s="18"/>
      <c r="L183" s="18"/>
      <c r="M183" s="18" t="s">
        <v>655</v>
      </c>
      <c r="N183" s="31" t="s">
        <v>14</v>
      </c>
    </row>
    <row r="184" spans="2:14" ht="102.75" thickBot="1" x14ac:dyDescent="0.3">
      <c r="B184" s="28">
        <v>105</v>
      </c>
      <c r="C184" s="36" t="s">
        <v>237</v>
      </c>
      <c r="D184" s="36" t="s">
        <v>250</v>
      </c>
      <c r="E184" s="36" t="s">
        <v>251</v>
      </c>
      <c r="F184" s="37">
        <v>1356</v>
      </c>
      <c r="G184" s="38"/>
      <c r="H184" s="38">
        <v>0</v>
      </c>
      <c r="I184" s="124">
        <v>214085.28</v>
      </c>
      <c r="J184" s="125"/>
      <c r="K184" s="18"/>
      <c r="L184" s="18"/>
      <c r="M184" s="18" t="s">
        <v>659</v>
      </c>
      <c r="N184" s="31" t="s">
        <v>14</v>
      </c>
    </row>
    <row r="185" spans="2:14" ht="102" customHeight="1" thickBot="1" x14ac:dyDescent="0.3">
      <c r="B185" s="28">
        <v>106</v>
      </c>
      <c r="C185" s="36" t="s">
        <v>237</v>
      </c>
      <c r="D185" s="36" t="s">
        <v>252</v>
      </c>
      <c r="E185" s="36" t="s">
        <v>253</v>
      </c>
      <c r="F185" s="37">
        <v>1659</v>
      </c>
      <c r="G185" s="38"/>
      <c r="H185" s="38">
        <v>0</v>
      </c>
      <c r="I185" s="124">
        <v>58546.11</v>
      </c>
      <c r="J185" s="125"/>
      <c r="K185" s="18"/>
      <c r="L185" s="18"/>
      <c r="M185" s="18" t="s">
        <v>655</v>
      </c>
      <c r="N185" s="31" t="s">
        <v>14</v>
      </c>
    </row>
    <row r="186" spans="2:14" ht="102.75" thickBot="1" x14ac:dyDescent="0.3">
      <c r="B186" s="28">
        <v>107</v>
      </c>
      <c r="C186" s="36" t="s">
        <v>237</v>
      </c>
      <c r="D186" s="36" t="s">
        <v>254</v>
      </c>
      <c r="E186" s="36" t="s">
        <v>255</v>
      </c>
      <c r="F186" s="37">
        <v>3377</v>
      </c>
      <c r="G186" s="38"/>
      <c r="H186" s="38">
        <v>0</v>
      </c>
      <c r="I186" s="124">
        <v>285896.82</v>
      </c>
      <c r="J186" s="125"/>
      <c r="K186" s="18"/>
      <c r="L186" s="18"/>
      <c r="M186" s="18" t="s">
        <v>655</v>
      </c>
      <c r="N186" s="31" t="s">
        <v>14</v>
      </c>
    </row>
    <row r="187" spans="2:14" ht="102.75" thickBot="1" x14ac:dyDescent="0.3">
      <c r="B187" s="28">
        <v>108</v>
      </c>
      <c r="C187" s="36" t="s">
        <v>237</v>
      </c>
      <c r="D187" s="36" t="s">
        <v>244</v>
      </c>
      <c r="E187" s="36" t="s">
        <v>256</v>
      </c>
      <c r="F187" s="37">
        <v>1815</v>
      </c>
      <c r="G187" s="38"/>
      <c r="H187" s="38">
        <v>0</v>
      </c>
      <c r="I187" s="124">
        <v>141769.65</v>
      </c>
      <c r="J187" s="125"/>
      <c r="K187" s="18"/>
      <c r="L187" s="18"/>
      <c r="M187" s="18" t="s">
        <v>655</v>
      </c>
      <c r="N187" s="31" t="s">
        <v>14</v>
      </c>
    </row>
    <row r="188" spans="2:14" ht="102.75" thickBot="1" x14ac:dyDescent="0.3">
      <c r="B188" s="28">
        <v>109</v>
      </c>
      <c r="C188" s="36" t="s">
        <v>237</v>
      </c>
      <c r="D188" s="36" t="s">
        <v>257</v>
      </c>
      <c r="E188" s="36" t="s">
        <v>258</v>
      </c>
      <c r="F188" s="37">
        <v>1041</v>
      </c>
      <c r="G188" s="38"/>
      <c r="H188" s="38">
        <v>0</v>
      </c>
      <c r="I188" s="124">
        <v>164353.07999999999</v>
      </c>
      <c r="J188" s="125"/>
      <c r="K188" s="18"/>
      <c r="L188" s="18"/>
      <c r="M188" s="18" t="s">
        <v>655</v>
      </c>
      <c r="N188" s="31" t="s">
        <v>14</v>
      </c>
    </row>
    <row r="189" spans="2:14" ht="102.75" thickBot="1" x14ac:dyDescent="0.3">
      <c r="B189" s="28">
        <v>110</v>
      </c>
      <c r="C189" s="36" t="s">
        <v>237</v>
      </c>
      <c r="D189" s="36" t="s">
        <v>259</v>
      </c>
      <c r="E189" s="36" t="s">
        <v>260</v>
      </c>
      <c r="F189" s="37">
        <v>1688</v>
      </c>
      <c r="G189" s="38"/>
      <c r="H189" s="38">
        <v>0</v>
      </c>
      <c r="I189" s="124">
        <v>266501.44</v>
      </c>
      <c r="J189" s="125"/>
      <c r="K189" s="18"/>
      <c r="L189" s="18"/>
      <c r="M189" s="18" t="s">
        <v>655</v>
      </c>
      <c r="N189" s="31" t="s">
        <v>14</v>
      </c>
    </row>
    <row r="190" spans="2:14" ht="102.75" thickBot="1" x14ac:dyDescent="0.3">
      <c r="B190" s="28">
        <v>111</v>
      </c>
      <c r="C190" s="36" t="s">
        <v>237</v>
      </c>
      <c r="D190" s="36" t="s">
        <v>261</v>
      </c>
      <c r="E190" s="36" t="s">
        <v>262</v>
      </c>
      <c r="F190" s="37">
        <v>2379</v>
      </c>
      <c r="G190" s="38"/>
      <c r="H190" s="38">
        <v>0</v>
      </c>
      <c r="I190" s="124">
        <v>375596.52</v>
      </c>
      <c r="J190" s="125"/>
      <c r="K190" s="18"/>
      <c r="L190" s="18"/>
      <c r="M190" s="18" t="s">
        <v>655</v>
      </c>
      <c r="N190" s="31" t="s">
        <v>14</v>
      </c>
    </row>
    <row r="191" spans="2:14" ht="102.75" thickBot="1" x14ac:dyDescent="0.3">
      <c r="B191" s="28">
        <v>112</v>
      </c>
      <c r="C191" s="36" t="s">
        <v>237</v>
      </c>
      <c r="D191" s="36" t="s">
        <v>263</v>
      </c>
      <c r="E191" s="36" t="s">
        <v>264</v>
      </c>
      <c r="F191" s="37">
        <v>2400</v>
      </c>
      <c r="G191" s="38"/>
      <c r="H191" s="38">
        <v>0</v>
      </c>
      <c r="I191" s="124">
        <v>378912</v>
      </c>
      <c r="J191" s="125"/>
      <c r="K191" s="18"/>
      <c r="L191" s="18"/>
      <c r="M191" s="18" t="s">
        <v>655</v>
      </c>
      <c r="N191" s="31" t="s">
        <v>14</v>
      </c>
    </row>
    <row r="192" spans="2:14" ht="102.75" thickBot="1" x14ac:dyDescent="0.3">
      <c r="B192" s="28">
        <v>112</v>
      </c>
      <c r="C192" s="36" t="s">
        <v>237</v>
      </c>
      <c r="D192" s="36" t="s">
        <v>265</v>
      </c>
      <c r="E192" s="36" t="s">
        <v>266</v>
      </c>
      <c r="F192" s="37">
        <v>2226</v>
      </c>
      <c r="G192" s="38"/>
      <c r="H192" s="39">
        <v>0</v>
      </c>
      <c r="I192" s="124">
        <v>351440.88</v>
      </c>
      <c r="J192" s="125"/>
      <c r="K192" s="18"/>
      <c r="L192" s="18"/>
      <c r="M192" s="18" t="s">
        <v>655</v>
      </c>
      <c r="N192" s="31" t="s">
        <v>14</v>
      </c>
    </row>
    <row r="193" spans="2:14" ht="102.75" thickBot="1" x14ac:dyDescent="0.3">
      <c r="B193" s="28">
        <v>114</v>
      </c>
      <c r="C193" s="36" t="s">
        <v>237</v>
      </c>
      <c r="D193" s="36" t="s">
        <v>267</v>
      </c>
      <c r="E193" s="36" t="s">
        <v>268</v>
      </c>
      <c r="F193" s="37">
        <v>2616</v>
      </c>
      <c r="G193" s="38"/>
      <c r="H193" s="38">
        <v>0</v>
      </c>
      <c r="I193" s="124">
        <v>413014.08</v>
      </c>
      <c r="J193" s="125"/>
      <c r="K193" s="18"/>
      <c r="L193" s="18"/>
      <c r="M193" s="18" t="s">
        <v>655</v>
      </c>
      <c r="N193" s="31" t="s">
        <v>14</v>
      </c>
    </row>
    <row r="194" spans="2:14" ht="102.75" thickBot="1" x14ac:dyDescent="0.3">
      <c r="B194" s="28">
        <v>115</v>
      </c>
      <c r="C194" s="36" t="s">
        <v>237</v>
      </c>
      <c r="D194" s="36" t="s">
        <v>269</v>
      </c>
      <c r="E194" s="36" t="s">
        <v>270</v>
      </c>
      <c r="F194" s="37">
        <v>1432</v>
      </c>
      <c r="G194" s="38"/>
      <c r="H194" s="38">
        <v>0</v>
      </c>
      <c r="I194" s="124">
        <v>226084.16</v>
      </c>
      <c r="J194" s="125"/>
      <c r="K194" s="18"/>
      <c r="L194" s="18"/>
      <c r="M194" s="18" t="s">
        <v>655</v>
      </c>
      <c r="N194" s="31" t="s">
        <v>14</v>
      </c>
    </row>
    <row r="195" spans="2:14" ht="102.75" thickBot="1" x14ac:dyDescent="0.3">
      <c r="B195" s="28">
        <v>116</v>
      </c>
      <c r="C195" s="36" t="s">
        <v>237</v>
      </c>
      <c r="D195" s="36" t="s">
        <v>271</v>
      </c>
      <c r="E195" s="36" t="s">
        <v>272</v>
      </c>
      <c r="F195" s="37">
        <v>2844</v>
      </c>
      <c r="G195" s="38"/>
      <c r="H195" s="38">
        <v>0</v>
      </c>
      <c r="I195" s="124">
        <v>449010.72</v>
      </c>
      <c r="J195" s="125"/>
      <c r="K195" s="18"/>
      <c r="L195" s="18"/>
      <c r="M195" s="18" t="s">
        <v>655</v>
      </c>
      <c r="N195" s="31" t="s">
        <v>14</v>
      </c>
    </row>
    <row r="196" spans="2:14" ht="102.75" thickBot="1" x14ac:dyDescent="0.3">
      <c r="B196" s="28">
        <v>117</v>
      </c>
      <c r="C196" s="36" t="s">
        <v>237</v>
      </c>
      <c r="D196" s="36" t="s">
        <v>22</v>
      </c>
      <c r="E196" s="36" t="s">
        <v>273</v>
      </c>
      <c r="F196" s="37">
        <v>17143</v>
      </c>
      <c r="G196" s="38"/>
      <c r="H196" s="38">
        <v>0</v>
      </c>
      <c r="I196" s="124">
        <v>2706536.84</v>
      </c>
      <c r="J196" s="125"/>
      <c r="K196" s="18"/>
      <c r="L196" s="18"/>
      <c r="M196" s="18" t="s">
        <v>655</v>
      </c>
      <c r="N196" s="31" t="s">
        <v>14</v>
      </c>
    </row>
    <row r="197" spans="2:14" ht="102.75" thickBot="1" x14ac:dyDescent="0.3">
      <c r="B197" s="28">
        <v>118</v>
      </c>
      <c r="C197" s="36" t="s">
        <v>237</v>
      </c>
      <c r="D197" s="36" t="s">
        <v>274</v>
      </c>
      <c r="E197" s="36" t="s">
        <v>275</v>
      </c>
      <c r="F197" s="37">
        <v>2920</v>
      </c>
      <c r="G197" s="38"/>
      <c r="H197" s="38">
        <v>0</v>
      </c>
      <c r="I197" s="124">
        <v>461009.6</v>
      </c>
      <c r="J197" s="125"/>
      <c r="K197" s="18"/>
      <c r="L197" s="18"/>
      <c r="M197" s="18" t="s">
        <v>655</v>
      </c>
      <c r="N197" s="31" t="s">
        <v>14</v>
      </c>
    </row>
    <row r="198" spans="2:14" ht="102.75" thickBot="1" x14ac:dyDescent="0.3">
      <c r="B198" s="28">
        <v>119</v>
      </c>
      <c r="C198" s="36" t="s">
        <v>237</v>
      </c>
      <c r="D198" s="36" t="s">
        <v>276</v>
      </c>
      <c r="E198" s="36" t="s">
        <v>277</v>
      </c>
      <c r="F198" s="37">
        <v>1570</v>
      </c>
      <c r="G198" s="38"/>
      <c r="H198" s="38">
        <v>0</v>
      </c>
      <c r="I198" s="124">
        <v>247871.6</v>
      </c>
      <c r="J198" s="125"/>
      <c r="K198" s="18"/>
      <c r="L198" s="18"/>
      <c r="M198" s="18" t="s">
        <v>655</v>
      </c>
      <c r="N198" s="31" t="s">
        <v>14</v>
      </c>
    </row>
    <row r="199" spans="2:14" ht="102.75" thickBot="1" x14ac:dyDescent="0.3">
      <c r="B199" s="28">
        <v>120</v>
      </c>
      <c r="C199" s="36" t="s">
        <v>237</v>
      </c>
      <c r="D199" s="36" t="s">
        <v>278</v>
      </c>
      <c r="E199" s="36" t="s">
        <v>279</v>
      </c>
      <c r="F199" s="37">
        <v>2552</v>
      </c>
      <c r="G199" s="38"/>
      <c r="H199" s="38">
        <v>0</v>
      </c>
      <c r="I199" s="124">
        <v>402909.76</v>
      </c>
      <c r="J199" s="125"/>
      <c r="K199" s="18"/>
      <c r="L199" s="18"/>
      <c r="M199" s="18" t="s">
        <v>655</v>
      </c>
      <c r="N199" s="31" t="s">
        <v>14</v>
      </c>
    </row>
    <row r="200" spans="2:14" ht="102.75" thickBot="1" x14ac:dyDescent="0.3">
      <c r="B200" s="28">
        <v>121</v>
      </c>
      <c r="C200" s="36" t="s">
        <v>237</v>
      </c>
      <c r="D200" s="36" t="s">
        <v>280</v>
      </c>
      <c r="E200" s="36" t="s">
        <v>281</v>
      </c>
      <c r="F200" s="37">
        <v>706</v>
      </c>
      <c r="G200" s="38"/>
      <c r="H200" s="38">
        <v>0</v>
      </c>
      <c r="I200" s="124">
        <v>111463.28</v>
      </c>
      <c r="J200" s="125"/>
      <c r="K200" s="18"/>
      <c r="L200" s="18"/>
      <c r="M200" s="18" t="s">
        <v>655</v>
      </c>
      <c r="N200" s="31" t="s">
        <v>14</v>
      </c>
    </row>
    <row r="201" spans="2:14" ht="102.75" thickBot="1" x14ac:dyDescent="0.3">
      <c r="B201" s="28">
        <v>122</v>
      </c>
      <c r="C201" s="36" t="s">
        <v>237</v>
      </c>
      <c r="D201" s="36" t="s">
        <v>282</v>
      </c>
      <c r="E201" s="36" t="s">
        <v>283</v>
      </c>
      <c r="F201" s="37">
        <v>2173</v>
      </c>
      <c r="G201" s="38"/>
      <c r="H201" s="71">
        <v>0</v>
      </c>
      <c r="I201" s="124">
        <v>343073.24</v>
      </c>
      <c r="J201" s="125"/>
      <c r="K201" s="18"/>
      <c r="L201" s="18"/>
      <c r="M201" s="18" t="s">
        <v>655</v>
      </c>
      <c r="N201" s="31" t="s">
        <v>14</v>
      </c>
    </row>
    <row r="202" spans="2:14" ht="115.5" thickBot="1" x14ac:dyDescent="0.3">
      <c r="B202" s="28">
        <v>123</v>
      </c>
      <c r="C202" s="36" t="s">
        <v>284</v>
      </c>
      <c r="D202" s="36" t="s">
        <v>285</v>
      </c>
      <c r="E202" s="36" t="s">
        <v>286</v>
      </c>
      <c r="F202" s="36"/>
      <c r="G202" s="39"/>
      <c r="H202" s="72">
        <v>0</v>
      </c>
      <c r="I202" s="122"/>
      <c r="J202" s="123"/>
      <c r="K202" s="18"/>
      <c r="L202" s="18"/>
      <c r="M202" s="18" t="s">
        <v>655</v>
      </c>
      <c r="N202" s="31" t="s">
        <v>14</v>
      </c>
    </row>
    <row r="203" spans="2:14" ht="115.5" thickBot="1" x14ac:dyDescent="0.3">
      <c r="B203" s="28">
        <v>124</v>
      </c>
      <c r="C203" s="36" t="s">
        <v>287</v>
      </c>
      <c r="D203" s="36" t="s">
        <v>254</v>
      </c>
      <c r="E203" s="36" t="s">
        <v>288</v>
      </c>
      <c r="F203" s="36"/>
      <c r="G203" s="39"/>
      <c r="H203" s="72">
        <v>0</v>
      </c>
      <c r="I203" s="122"/>
      <c r="J203" s="123"/>
      <c r="K203" s="18"/>
      <c r="L203" s="18"/>
      <c r="M203" s="18" t="s">
        <v>655</v>
      </c>
      <c r="N203" s="31" t="s">
        <v>14</v>
      </c>
    </row>
    <row r="204" spans="2:14" ht="128.25" thickBot="1" x14ac:dyDescent="0.3">
      <c r="B204" s="28">
        <v>125</v>
      </c>
      <c r="C204" s="36" t="s">
        <v>289</v>
      </c>
      <c r="D204" s="36" t="s">
        <v>290</v>
      </c>
      <c r="E204" s="36" t="s">
        <v>291</v>
      </c>
      <c r="F204" s="36"/>
      <c r="G204" s="39"/>
      <c r="H204" s="72">
        <v>0</v>
      </c>
      <c r="I204" s="122"/>
      <c r="J204" s="123"/>
      <c r="K204" s="18"/>
      <c r="L204" s="18"/>
      <c r="M204" s="18" t="s">
        <v>655</v>
      </c>
      <c r="N204" s="31" t="s">
        <v>14</v>
      </c>
    </row>
    <row r="205" spans="2:14" ht="166.5" thickBot="1" x14ac:dyDescent="0.3">
      <c r="B205" s="28">
        <v>126</v>
      </c>
      <c r="C205" s="36" t="s">
        <v>292</v>
      </c>
      <c r="D205" s="36" t="s">
        <v>293</v>
      </c>
      <c r="E205" s="36" t="s">
        <v>294</v>
      </c>
      <c r="F205" s="36"/>
      <c r="G205" s="39"/>
      <c r="H205" s="72">
        <v>0</v>
      </c>
      <c r="I205" s="122"/>
      <c r="J205" s="123"/>
      <c r="K205" s="18"/>
      <c r="L205" s="18"/>
      <c r="M205" s="18" t="s">
        <v>655</v>
      </c>
      <c r="N205" s="31" t="s">
        <v>14</v>
      </c>
    </row>
    <row r="206" spans="2:14" ht="98.25" customHeight="1" thickBot="1" x14ac:dyDescent="0.3">
      <c r="B206" s="28">
        <v>127</v>
      </c>
      <c r="C206" s="36" t="s">
        <v>425</v>
      </c>
      <c r="D206" s="36" t="s">
        <v>646</v>
      </c>
      <c r="E206" s="36" t="s">
        <v>426</v>
      </c>
      <c r="F206" s="40" t="s">
        <v>427</v>
      </c>
      <c r="G206" s="39"/>
      <c r="H206" s="72"/>
      <c r="I206" s="132">
        <v>13565646.4</v>
      </c>
      <c r="J206" s="133"/>
      <c r="K206" s="85">
        <v>42842</v>
      </c>
      <c r="L206" s="24" t="s">
        <v>639</v>
      </c>
      <c r="M206" s="18" t="s">
        <v>655</v>
      </c>
      <c r="N206" s="31" t="s">
        <v>14</v>
      </c>
    </row>
    <row r="207" spans="2:14" ht="98.25" customHeight="1" thickBot="1" x14ac:dyDescent="0.3">
      <c r="B207" s="75" t="s">
        <v>645</v>
      </c>
      <c r="C207" s="36" t="s">
        <v>643</v>
      </c>
      <c r="D207" s="36" t="s">
        <v>640</v>
      </c>
      <c r="E207" s="36" t="s">
        <v>642</v>
      </c>
      <c r="F207" s="40" t="s">
        <v>641</v>
      </c>
      <c r="G207" s="39"/>
      <c r="H207" s="77"/>
      <c r="I207" s="131">
        <v>808447.09</v>
      </c>
      <c r="J207" s="225"/>
      <c r="K207" s="85">
        <v>43073</v>
      </c>
      <c r="L207" s="24" t="s">
        <v>644</v>
      </c>
      <c r="M207" s="18" t="s">
        <v>655</v>
      </c>
      <c r="N207" s="31" t="s">
        <v>14</v>
      </c>
    </row>
    <row r="208" spans="2:14" ht="15.75" thickBot="1" x14ac:dyDescent="0.3">
      <c r="B208" s="28"/>
      <c r="C208" s="20" t="s">
        <v>295</v>
      </c>
      <c r="D208" s="18"/>
      <c r="E208" s="18"/>
      <c r="F208" s="18"/>
      <c r="G208" s="41">
        <v>21249737.620000001</v>
      </c>
      <c r="H208" s="49"/>
      <c r="I208" s="134">
        <f>SUM(I177:I207)</f>
        <v>25508221.889999997</v>
      </c>
      <c r="J208" s="135"/>
      <c r="K208" s="18"/>
      <c r="L208" s="18"/>
      <c r="M208" s="18"/>
      <c r="N208" s="31"/>
    </row>
    <row r="209" spans="2:13" x14ac:dyDescent="0.25">
      <c r="B209" s="5"/>
      <c r="C209" s="5"/>
      <c r="D209" s="5"/>
      <c r="E209" s="5"/>
      <c r="F209" s="5"/>
      <c r="G209" s="10"/>
      <c r="H209" s="10"/>
      <c r="I209" s="226"/>
      <c r="J209" s="227"/>
      <c r="K209" s="5"/>
      <c r="L209" s="5"/>
      <c r="M209" s="5"/>
    </row>
    <row r="210" spans="2:13" ht="15.75" x14ac:dyDescent="0.25">
      <c r="B210" s="6"/>
      <c r="C210" s="43"/>
      <c r="G210" s="11"/>
      <c r="H210" s="11"/>
      <c r="I210" s="11"/>
      <c r="J210" s="11"/>
    </row>
    <row r="211" spans="2:13" x14ac:dyDescent="0.25">
      <c r="B211" s="42"/>
      <c r="C211" s="43"/>
    </row>
    <row r="212" spans="2:13" x14ac:dyDescent="0.25">
      <c r="B212" s="42"/>
      <c r="C212" s="43"/>
    </row>
    <row r="214" spans="2:13" ht="69" customHeight="1" x14ac:dyDescent="0.25"/>
    <row r="215" spans="2:13" ht="40.5" customHeight="1" x14ac:dyDescent="0.25"/>
    <row r="216" spans="2:13" ht="80.25" customHeight="1" x14ac:dyDescent="0.25"/>
    <row r="217" spans="2:13" ht="58.5" customHeight="1" x14ac:dyDescent="0.25"/>
    <row r="218" spans="2:13" ht="57.75" customHeight="1" x14ac:dyDescent="0.25"/>
  </sheetData>
  <mergeCells count="798">
    <mergeCell ref="B1:N1"/>
    <mergeCell ref="L138:L139"/>
    <mergeCell ref="L140:L141"/>
    <mergeCell ref="L142:L143"/>
    <mergeCell ref="L144:L145"/>
    <mergeCell ref="I207:J207"/>
    <mergeCell ref="I209:J209"/>
    <mergeCell ref="C2:M2"/>
    <mergeCell ref="L4:L6"/>
    <mergeCell ref="M4:M6"/>
    <mergeCell ref="F15:F16"/>
    <mergeCell ref="G15:G16"/>
    <mergeCell ref="H15:H16"/>
    <mergeCell ref="I15:J16"/>
    <mergeCell ref="K15:K16"/>
    <mergeCell ref="M15:M16"/>
    <mergeCell ref="H21:H22"/>
    <mergeCell ref="I21:J22"/>
    <mergeCell ref="K21:K22"/>
    <mergeCell ref="M21:M22"/>
    <mergeCell ref="I25:J25"/>
    <mergeCell ref="I26:J26"/>
    <mergeCell ref="K30:K31"/>
    <mergeCell ref="M30:M31"/>
    <mergeCell ref="G34:G35"/>
    <mergeCell ref="N4:N6"/>
    <mergeCell ref="B7:B8"/>
    <mergeCell ref="C7:C8"/>
    <mergeCell ref="E7:E8"/>
    <mergeCell ref="F7:F8"/>
    <mergeCell ref="G7:G8"/>
    <mergeCell ref="H7:H8"/>
    <mergeCell ref="I7:J8"/>
    <mergeCell ref="C4:C6"/>
    <mergeCell ref="E4:E6"/>
    <mergeCell ref="F4:F6"/>
    <mergeCell ref="H4:H6"/>
    <mergeCell ref="I4:J6"/>
    <mergeCell ref="K4:K6"/>
    <mergeCell ref="K7:K8"/>
    <mergeCell ref="M7:M8"/>
    <mergeCell ref="N7:N8"/>
    <mergeCell ref="D7:D8"/>
    <mergeCell ref="N9:N10"/>
    <mergeCell ref="B11:B12"/>
    <mergeCell ref="E11:E12"/>
    <mergeCell ref="F11:F12"/>
    <mergeCell ref="G11:G12"/>
    <mergeCell ref="H11:H12"/>
    <mergeCell ref="I11:J12"/>
    <mergeCell ref="K11:K12"/>
    <mergeCell ref="M11:M12"/>
    <mergeCell ref="N11:N12"/>
    <mergeCell ref="B9:B10"/>
    <mergeCell ref="C9:C10"/>
    <mergeCell ref="E9:E10"/>
    <mergeCell ref="F9:F10"/>
    <mergeCell ref="G9:G10"/>
    <mergeCell ref="H9:H10"/>
    <mergeCell ref="I9:J10"/>
    <mergeCell ref="K9:K10"/>
    <mergeCell ref="M9:M10"/>
    <mergeCell ref="L7:L71"/>
    <mergeCell ref="N13:N14"/>
    <mergeCell ref="B15:B16"/>
    <mergeCell ref="C15:C16"/>
    <mergeCell ref="E15:E16"/>
    <mergeCell ref="N15:N16"/>
    <mergeCell ref="B13:B14"/>
    <mergeCell ref="C13:C14"/>
    <mergeCell ref="E13:E14"/>
    <mergeCell ref="F13:F14"/>
    <mergeCell ref="G13:G14"/>
    <mergeCell ref="H13:H14"/>
    <mergeCell ref="I13:J14"/>
    <mergeCell ref="K13:K14"/>
    <mergeCell ref="M13:M14"/>
    <mergeCell ref="B17:B18"/>
    <mergeCell ref="E17:E18"/>
    <mergeCell ref="F17:F18"/>
    <mergeCell ref="G17:G18"/>
    <mergeCell ref="H17:H18"/>
    <mergeCell ref="I17:J18"/>
    <mergeCell ref="K17:K18"/>
    <mergeCell ref="M17:M18"/>
    <mergeCell ref="N17:N18"/>
    <mergeCell ref="D17:D18"/>
    <mergeCell ref="B19:B20"/>
    <mergeCell ref="E19:E20"/>
    <mergeCell ref="F19:F20"/>
    <mergeCell ref="G19:G20"/>
    <mergeCell ref="H19:H20"/>
    <mergeCell ref="I19:J20"/>
    <mergeCell ref="K19:K20"/>
    <mergeCell ref="M19:M20"/>
    <mergeCell ref="N19:N20"/>
    <mergeCell ref="N21:N22"/>
    <mergeCell ref="I23:J23"/>
    <mergeCell ref="B21:B22"/>
    <mergeCell ref="C21:C22"/>
    <mergeCell ref="D21:D22"/>
    <mergeCell ref="E21:E22"/>
    <mergeCell ref="F21:F22"/>
    <mergeCell ref="G21:G22"/>
    <mergeCell ref="I24:J24"/>
    <mergeCell ref="B27:B28"/>
    <mergeCell ref="E27:E28"/>
    <mergeCell ref="F27:F28"/>
    <mergeCell ref="G27:G28"/>
    <mergeCell ref="H27:H28"/>
    <mergeCell ref="I27:J28"/>
    <mergeCell ref="N30:N31"/>
    <mergeCell ref="B32:B33"/>
    <mergeCell ref="D32:D33"/>
    <mergeCell ref="E32:E33"/>
    <mergeCell ref="F32:F33"/>
    <mergeCell ref="G32:G33"/>
    <mergeCell ref="K27:K28"/>
    <mergeCell ref="M27:M28"/>
    <mergeCell ref="N27:N28"/>
    <mergeCell ref="I29:J29"/>
    <mergeCell ref="B30:B31"/>
    <mergeCell ref="C30:C31"/>
    <mergeCell ref="D30:D31"/>
    <mergeCell ref="E30:E31"/>
    <mergeCell ref="F30:F31"/>
    <mergeCell ref="G30:G31"/>
    <mergeCell ref="H30:H31"/>
    <mergeCell ref="I30:J31"/>
    <mergeCell ref="B36:B37"/>
    <mergeCell ref="E36:E37"/>
    <mergeCell ref="F36:F37"/>
    <mergeCell ref="G36:G37"/>
    <mergeCell ref="H36:H37"/>
    <mergeCell ref="I36:J37"/>
    <mergeCell ref="B34:B35"/>
    <mergeCell ref="C34:C35"/>
    <mergeCell ref="D34:D35"/>
    <mergeCell ref="E34:E35"/>
    <mergeCell ref="F34:F35"/>
    <mergeCell ref="N34:N35"/>
    <mergeCell ref="H32:H33"/>
    <mergeCell ref="I32:J33"/>
    <mergeCell ref="K32:K33"/>
    <mergeCell ref="M32:M33"/>
    <mergeCell ref="N32:N33"/>
    <mergeCell ref="K36:K37"/>
    <mergeCell ref="M36:M37"/>
    <mergeCell ref="N36:N37"/>
    <mergeCell ref="H34:H35"/>
    <mergeCell ref="I34:J35"/>
    <mergeCell ref="K34:K35"/>
    <mergeCell ref="M34:M35"/>
    <mergeCell ref="K38:K39"/>
    <mergeCell ref="M38:M39"/>
    <mergeCell ref="N38:N39"/>
    <mergeCell ref="B40:B41"/>
    <mergeCell ref="C40:C41"/>
    <mergeCell ref="E40:E41"/>
    <mergeCell ref="F40:F41"/>
    <mergeCell ref="G40:G41"/>
    <mergeCell ref="H40:H41"/>
    <mergeCell ref="I40:J41"/>
    <mergeCell ref="K40:K41"/>
    <mergeCell ref="M40:M41"/>
    <mergeCell ref="N40:N41"/>
    <mergeCell ref="B38:B39"/>
    <mergeCell ref="C38:C39"/>
    <mergeCell ref="E38:E39"/>
    <mergeCell ref="F38:F39"/>
    <mergeCell ref="G38:G39"/>
    <mergeCell ref="H38:H39"/>
    <mergeCell ref="I38:J39"/>
    <mergeCell ref="B42:B43"/>
    <mergeCell ref="E42:E43"/>
    <mergeCell ref="F42:F43"/>
    <mergeCell ref="G42:G43"/>
    <mergeCell ref="H42:H43"/>
    <mergeCell ref="I42:J43"/>
    <mergeCell ref="K42:K43"/>
    <mergeCell ref="M42:M43"/>
    <mergeCell ref="N42:N43"/>
    <mergeCell ref="B44:B45"/>
    <mergeCell ref="E44:E45"/>
    <mergeCell ref="F44:F45"/>
    <mergeCell ref="G44:G45"/>
    <mergeCell ref="H44:H45"/>
    <mergeCell ref="I44:J45"/>
    <mergeCell ref="K44:K45"/>
    <mergeCell ref="M44:M45"/>
    <mergeCell ref="N44:N45"/>
    <mergeCell ref="B46:B47"/>
    <mergeCell ref="E46:E47"/>
    <mergeCell ref="F46:F47"/>
    <mergeCell ref="G46:G47"/>
    <mergeCell ref="H46:H47"/>
    <mergeCell ref="I46:J47"/>
    <mergeCell ref="K46:K47"/>
    <mergeCell ref="M46:M47"/>
    <mergeCell ref="N46:N47"/>
    <mergeCell ref="K48:K49"/>
    <mergeCell ref="M48:M49"/>
    <mergeCell ref="N48:N49"/>
    <mergeCell ref="B50:B51"/>
    <mergeCell ref="D50:D51"/>
    <mergeCell ref="E50:E51"/>
    <mergeCell ref="F50:F51"/>
    <mergeCell ref="G50:G51"/>
    <mergeCell ref="H50:H51"/>
    <mergeCell ref="I50:J51"/>
    <mergeCell ref="B48:B49"/>
    <mergeCell ref="E48:E49"/>
    <mergeCell ref="F48:F49"/>
    <mergeCell ref="G48:G49"/>
    <mergeCell ref="H48:H49"/>
    <mergeCell ref="I48:J49"/>
    <mergeCell ref="K50:K51"/>
    <mergeCell ref="M50:M51"/>
    <mergeCell ref="N50:N51"/>
    <mergeCell ref="B52:B53"/>
    <mergeCell ref="E52:E53"/>
    <mergeCell ref="F52:F53"/>
    <mergeCell ref="G52:G53"/>
    <mergeCell ref="H52:H53"/>
    <mergeCell ref="I52:J53"/>
    <mergeCell ref="K52:K53"/>
    <mergeCell ref="M52:M53"/>
    <mergeCell ref="N52:N53"/>
    <mergeCell ref="B54:B55"/>
    <mergeCell ref="E54:E55"/>
    <mergeCell ref="F54:F55"/>
    <mergeCell ref="G54:G55"/>
    <mergeCell ref="H54:H55"/>
    <mergeCell ref="I54:J55"/>
    <mergeCell ref="K54:K55"/>
    <mergeCell ref="M54:M55"/>
    <mergeCell ref="N54:N55"/>
    <mergeCell ref="B56:B57"/>
    <mergeCell ref="E56:E57"/>
    <mergeCell ref="F56:F57"/>
    <mergeCell ref="G56:G57"/>
    <mergeCell ref="H56:H57"/>
    <mergeCell ref="I56:J57"/>
    <mergeCell ref="K56:K57"/>
    <mergeCell ref="M56:M57"/>
    <mergeCell ref="N56:N57"/>
    <mergeCell ref="K58:K59"/>
    <mergeCell ref="M58:M59"/>
    <mergeCell ref="N58:N59"/>
    <mergeCell ref="B60:B61"/>
    <mergeCell ref="E60:E61"/>
    <mergeCell ref="F60:F61"/>
    <mergeCell ref="G60:G61"/>
    <mergeCell ref="H60:H61"/>
    <mergeCell ref="I60:J61"/>
    <mergeCell ref="K60:K61"/>
    <mergeCell ref="B58:B59"/>
    <mergeCell ref="E58:E59"/>
    <mergeCell ref="F58:F59"/>
    <mergeCell ref="G58:G59"/>
    <mergeCell ref="H58:H59"/>
    <mergeCell ref="I58:J59"/>
    <mergeCell ref="M60:M61"/>
    <mergeCell ref="N60:N61"/>
    <mergeCell ref="N62:N63"/>
    <mergeCell ref="B64:B65"/>
    <mergeCell ref="E64:E65"/>
    <mergeCell ref="F64:F65"/>
    <mergeCell ref="G64:G65"/>
    <mergeCell ref="H64:H65"/>
    <mergeCell ref="I64:J65"/>
    <mergeCell ref="K64:K65"/>
    <mergeCell ref="M64:M65"/>
    <mergeCell ref="N64:N65"/>
    <mergeCell ref="B62:B63"/>
    <mergeCell ref="D62:D63"/>
    <mergeCell ref="E62:E63"/>
    <mergeCell ref="F62:F63"/>
    <mergeCell ref="G62:G63"/>
    <mergeCell ref="H62:H63"/>
    <mergeCell ref="I62:J63"/>
    <mergeCell ref="K62:K63"/>
    <mergeCell ref="M62:M63"/>
    <mergeCell ref="B66:B67"/>
    <mergeCell ref="E66:E67"/>
    <mergeCell ref="F66:F67"/>
    <mergeCell ref="G66:G67"/>
    <mergeCell ref="H66:H67"/>
    <mergeCell ref="I66:J67"/>
    <mergeCell ref="K66:K67"/>
    <mergeCell ref="M66:M67"/>
    <mergeCell ref="N66:N67"/>
    <mergeCell ref="K68:K69"/>
    <mergeCell ref="M68:M69"/>
    <mergeCell ref="N68:N69"/>
    <mergeCell ref="B70:B71"/>
    <mergeCell ref="D70:D71"/>
    <mergeCell ref="E70:E71"/>
    <mergeCell ref="F70:F71"/>
    <mergeCell ref="G70:G71"/>
    <mergeCell ref="H70:H71"/>
    <mergeCell ref="I70:J71"/>
    <mergeCell ref="B68:B69"/>
    <mergeCell ref="E68:E69"/>
    <mergeCell ref="F68:F69"/>
    <mergeCell ref="G68:G69"/>
    <mergeCell ref="H68:H69"/>
    <mergeCell ref="I68:J69"/>
    <mergeCell ref="K70:K71"/>
    <mergeCell ref="M70:M71"/>
    <mergeCell ref="N70:N71"/>
    <mergeCell ref="B72:B73"/>
    <mergeCell ref="D72:D73"/>
    <mergeCell ref="E72:E73"/>
    <mergeCell ref="F72:F73"/>
    <mergeCell ref="G72:G73"/>
    <mergeCell ref="H72:H73"/>
    <mergeCell ref="I72:J73"/>
    <mergeCell ref="B76:B77"/>
    <mergeCell ref="C76:C77"/>
    <mergeCell ref="D76:D77"/>
    <mergeCell ref="E76:E77"/>
    <mergeCell ref="F76:F77"/>
    <mergeCell ref="K72:K73"/>
    <mergeCell ref="L72:L133"/>
    <mergeCell ref="M72:M73"/>
    <mergeCell ref="N72:N73"/>
    <mergeCell ref="B74:B75"/>
    <mergeCell ref="C74:C75"/>
    <mergeCell ref="D74:D75"/>
    <mergeCell ref="E74:E75"/>
    <mergeCell ref="F74:F75"/>
    <mergeCell ref="G74:G75"/>
    <mergeCell ref="G76:G77"/>
    <mergeCell ref="H76:H77"/>
    <mergeCell ref="I76:J77"/>
    <mergeCell ref="K76:K77"/>
    <mergeCell ref="M76:M77"/>
    <mergeCell ref="N76:N77"/>
    <mergeCell ref="H74:H75"/>
    <mergeCell ref="I74:J75"/>
    <mergeCell ref="K74:K75"/>
    <mergeCell ref="M74:M75"/>
    <mergeCell ref="N74:N75"/>
    <mergeCell ref="I78:J79"/>
    <mergeCell ref="K78:K79"/>
    <mergeCell ref="M78:M79"/>
    <mergeCell ref="N78:N79"/>
    <mergeCell ref="B80:B81"/>
    <mergeCell ref="D80:D81"/>
    <mergeCell ref="E80:E81"/>
    <mergeCell ref="F80:F81"/>
    <mergeCell ref="G80:G81"/>
    <mergeCell ref="H80:H81"/>
    <mergeCell ref="B78:B79"/>
    <mergeCell ref="D78:D79"/>
    <mergeCell ref="E78:E79"/>
    <mergeCell ref="F78:F79"/>
    <mergeCell ref="G78:G79"/>
    <mergeCell ref="H78:H79"/>
    <mergeCell ref="I80:J81"/>
    <mergeCell ref="K80:K81"/>
    <mergeCell ref="M80:M81"/>
    <mergeCell ref="N80:N81"/>
    <mergeCell ref="B82:B83"/>
    <mergeCell ref="E82:E83"/>
    <mergeCell ref="F82:F83"/>
    <mergeCell ref="G82:G83"/>
    <mergeCell ref="H82:H83"/>
    <mergeCell ref="I82:J83"/>
    <mergeCell ref="K82:K83"/>
    <mergeCell ref="M82:M83"/>
    <mergeCell ref="N82:N83"/>
    <mergeCell ref="N86:N87"/>
    <mergeCell ref="B84:B85"/>
    <mergeCell ref="E84:E85"/>
    <mergeCell ref="F84:F85"/>
    <mergeCell ref="G84:G85"/>
    <mergeCell ref="H84:H85"/>
    <mergeCell ref="I84:J85"/>
    <mergeCell ref="K84:K85"/>
    <mergeCell ref="M84:M85"/>
    <mergeCell ref="N84:N85"/>
    <mergeCell ref="M88:M89"/>
    <mergeCell ref="B86:B87"/>
    <mergeCell ref="E86:E87"/>
    <mergeCell ref="F86:F87"/>
    <mergeCell ref="G86:G87"/>
    <mergeCell ref="H86:H87"/>
    <mergeCell ref="I86:J87"/>
    <mergeCell ref="K86:K87"/>
    <mergeCell ref="M86:M87"/>
    <mergeCell ref="B92:B93"/>
    <mergeCell ref="D92:D93"/>
    <mergeCell ref="E92:E93"/>
    <mergeCell ref="F92:F93"/>
    <mergeCell ref="G92:G93"/>
    <mergeCell ref="H92:H93"/>
    <mergeCell ref="N88:N89"/>
    <mergeCell ref="B90:B91"/>
    <mergeCell ref="E90:E91"/>
    <mergeCell ref="F90:F91"/>
    <mergeCell ref="G90:G91"/>
    <mergeCell ref="H90:H91"/>
    <mergeCell ref="I90:J91"/>
    <mergeCell ref="K90:K91"/>
    <mergeCell ref="M90:M91"/>
    <mergeCell ref="N90:N91"/>
    <mergeCell ref="B88:B89"/>
    <mergeCell ref="C88:C89"/>
    <mergeCell ref="E88:E89"/>
    <mergeCell ref="F88:F89"/>
    <mergeCell ref="G88:G89"/>
    <mergeCell ref="H88:H89"/>
    <mergeCell ref="I88:J89"/>
    <mergeCell ref="K88:K89"/>
    <mergeCell ref="K94:K95"/>
    <mergeCell ref="M94:M95"/>
    <mergeCell ref="N94:N95"/>
    <mergeCell ref="I96:J96"/>
    <mergeCell ref="I97:J97"/>
    <mergeCell ref="I92:J93"/>
    <mergeCell ref="K92:K93"/>
    <mergeCell ref="M92:M93"/>
    <mergeCell ref="N92:N93"/>
    <mergeCell ref="I98:J98"/>
    <mergeCell ref="B99:B100"/>
    <mergeCell ref="C99:C100"/>
    <mergeCell ref="E99:E100"/>
    <mergeCell ref="F99:F100"/>
    <mergeCell ref="G99:G100"/>
    <mergeCell ref="H99:H100"/>
    <mergeCell ref="I99:J100"/>
    <mergeCell ref="I94:J95"/>
    <mergeCell ref="B94:B95"/>
    <mergeCell ref="D94:D95"/>
    <mergeCell ref="E94:E95"/>
    <mergeCell ref="F94:F95"/>
    <mergeCell ref="G94:G95"/>
    <mergeCell ref="H94:H95"/>
    <mergeCell ref="K99:K100"/>
    <mergeCell ref="M99:M100"/>
    <mergeCell ref="N99:N100"/>
    <mergeCell ref="B101:B102"/>
    <mergeCell ref="E101:E102"/>
    <mergeCell ref="F101:F102"/>
    <mergeCell ref="G101:G102"/>
    <mergeCell ref="H101:H102"/>
    <mergeCell ref="I101:J102"/>
    <mergeCell ref="K101:K102"/>
    <mergeCell ref="M101:M102"/>
    <mergeCell ref="N101:N102"/>
    <mergeCell ref="B103:B104"/>
    <mergeCell ref="E103:E104"/>
    <mergeCell ref="F103:F104"/>
    <mergeCell ref="G103:G104"/>
    <mergeCell ref="H103:H104"/>
    <mergeCell ref="I103:J104"/>
    <mergeCell ref="K103:K104"/>
    <mergeCell ref="M103:M104"/>
    <mergeCell ref="N103:N104"/>
    <mergeCell ref="N105:N106"/>
    <mergeCell ref="B107:B108"/>
    <mergeCell ref="E107:E108"/>
    <mergeCell ref="F107:F108"/>
    <mergeCell ref="G107:G108"/>
    <mergeCell ref="H107:H108"/>
    <mergeCell ref="I107:J108"/>
    <mergeCell ref="K107:K108"/>
    <mergeCell ref="M107:M108"/>
    <mergeCell ref="N107:N108"/>
    <mergeCell ref="B105:B106"/>
    <mergeCell ref="C105:C106"/>
    <mergeCell ref="E105:E106"/>
    <mergeCell ref="F105:F106"/>
    <mergeCell ref="G105:G106"/>
    <mergeCell ref="H105:H106"/>
    <mergeCell ref="I105:J106"/>
    <mergeCell ref="K105:K106"/>
    <mergeCell ref="M105:M106"/>
    <mergeCell ref="N109:N110"/>
    <mergeCell ref="B111:B112"/>
    <mergeCell ref="D111:D112"/>
    <mergeCell ref="E111:E112"/>
    <mergeCell ref="F111:F112"/>
    <mergeCell ref="G111:G112"/>
    <mergeCell ref="H111:H112"/>
    <mergeCell ref="I111:J112"/>
    <mergeCell ref="B109:B110"/>
    <mergeCell ref="E109:E110"/>
    <mergeCell ref="F109:F110"/>
    <mergeCell ref="G109:G110"/>
    <mergeCell ref="H109:H110"/>
    <mergeCell ref="I109:J110"/>
    <mergeCell ref="D113:D114"/>
    <mergeCell ref="E113:E114"/>
    <mergeCell ref="F113:F114"/>
    <mergeCell ref="G113:G114"/>
    <mergeCell ref="H113:H114"/>
    <mergeCell ref="K109:K110"/>
    <mergeCell ref="M109:M110"/>
    <mergeCell ref="I113:J114"/>
    <mergeCell ref="K113:K114"/>
    <mergeCell ref="M113:M114"/>
    <mergeCell ref="N113:N114"/>
    <mergeCell ref="I115:J115"/>
    <mergeCell ref="I116:J116"/>
    <mergeCell ref="K111:K112"/>
    <mergeCell ref="M111:M112"/>
    <mergeCell ref="N111:N112"/>
    <mergeCell ref="B119:B120"/>
    <mergeCell ref="D119:D120"/>
    <mergeCell ref="E119:E120"/>
    <mergeCell ref="F119:F120"/>
    <mergeCell ref="G119:G120"/>
    <mergeCell ref="H119:H120"/>
    <mergeCell ref="B117:B118"/>
    <mergeCell ref="C117:C118"/>
    <mergeCell ref="E117:E118"/>
    <mergeCell ref="F117:F118"/>
    <mergeCell ref="G117:G118"/>
    <mergeCell ref="H117:H118"/>
    <mergeCell ref="I119:J120"/>
    <mergeCell ref="K119:K120"/>
    <mergeCell ref="M119:M120"/>
    <mergeCell ref="N119:N120"/>
    <mergeCell ref="B113:B114"/>
    <mergeCell ref="C113:C114"/>
    <mergeCell ref="I121:J121"/>
    <mergeCell ref="I122:J122"/>
    <mergeCell ref="I117:J118"/>
    <mergeCell ref="K117:K118"/>
    <mergeCell ref="M117:M118"/>
    <mergeCell ref="N117:N118"/>
    <mergeCell ref="I123:J123"/>
    <mergeCell ref="I124:J124"/>
    <mergeCell ref="B125:B126"/>
    <mergeCell ref="D125:D126"/>
    <mergeCell ref="E125:E126"/>
    <mergeCell ref="F125:F126"/>
    <mergeCell ref="G125:G126"/>
    <mergeCell ref="H125:H126"/>
    <mergeCell ref="I125:J126"/>
    <mergeCell ref="K125:K126"/>
    <mergeCell ref="M125:M126"/>
    <mergeCell ref="N125:N126"/>
    <mergeCell ref="N127:N128"/>
    <mergeCell ref="I129:J129"/>
    <mergeCell ref="B130:B131"/>
    <mergeCell ref="D130:D131"/>
    <mergeCell ref="E130:E131"/>
    <mergeCell ref="F130:F131"/>
    <mergeCell ref="G130:G131"/>
    <mergeCell ref="H130:H131"/>
    <mergeCell ref="I130:J131"/>
    <mergeCell ref="K130:K131"/>
    <mergeCell ref="N130:N131"/>
    <mergeCell ref="B127:B128"/>
    <mergeCell ref="D127:D128"/>
    <mergeCell ref="E127:E128"/>
    <mergeCell ref="F127:F128"/>
    <mergeCell ref="G127:G128"/>
    <mergeCell ref="H127:H128"/>
    <mergeCell ref="I127:J128"/>
    <mergeCell ref="K127:K128"/>
    <mergeCell ref="M127:M128"/>
    <mergeCell ref="M130:M131"/>
    <mergeCell ref="L136:L137"/>
    <mergeCell ref="N132:N133"/>
    <mergeCell ref="B134:B135"/>
    <mergeCell ref="C134:C135"/>
    <mergeCell ref="E134:E135"/>
    <mergeCell ref="F134:F135"/>
    <mergeCell ref="G134:G135"/>
    <mergeCell ref="H134:H135"/>
    <mergeCell ref="I134:J135"/>
    <mergeCell ref="K134:K135"/>
    <mergeCell ref="L134:L135"/>
    <mergeCell ref="N134:N135"/>
    <mergeCell ref="B132:B133"/>
    <mergeCell ref="C132:C133"/>
    <mergeCell ref="D132:D133"/>
    <mergeCell ref="E132:E133"/>
    <mergeCell ref="F132:F133"/>
    <mergeCell ref="G132:G133"/>
    <mergeCell ref="H132:H133"/>
    <mergeCell ref="I132:J133"/>
    <mergeCell ref="K132:K133"/>
    <mergeCell ref="N136:N137"/>
    <mergeCell ref="M134:M135"/>
    <mergeCell ref="M132:M133"/>
    <mergeCell ref="N138:N139"/>
    <mergeCell ref="B140:B141"/>
    <mergeCell ref="C140:C141"/>
    <mergeCell ref="D140:D141"/>
    <mergeCell ref="E140:E141"/>
    <mergeCell ref="F140:F141"/>
    <mergeCell ref="G140:G141"/>
    <mergeCell ref="B136:B137"/>
    <mergeCell ref="C136:C137"/>
    <mergeCell ref="E136:E137"/>
    <mergeCell ref="F136:F137"/>
    <mergeCell ref="G136:G137"/>
    <mergeCell ref="H136:H137"/>
    <mergeCell ref="B138:B139"/>
    <mergeCell ref="C138:C139"/>
    <mergeCell ref="D138:D139"/>
    <mergeCell ref="E138:E139"/>
    <mergeCell ref="F138:F139"/>
    <mergeCell ref="G138:G139"/>
    <mergeCell ref="H138:H139"/>
    <mergeCell ref="I138:J139"/>
    <mergeCell ref="K138:K139"/>
    <mergeCell ref="I136:J137"/>
    <mergeCell ref="K136:K137"/>
    <mergeCell ref="B144:B145"/>
    <mergeCell ref="C144:C145"/>
    <mergeCell ref="D144:D145"/>
    <mergeCell ref="E144:E145"/>
    <mergeCell ref="F144:F145"/>
    <mergeCell ref="H140:H141"/>
    <mergeCell ref="I140:J141"/>
    <mergeCell ref="K140:K141"/>
    <mergeCell ref="N140:N141"/>
    <mergeCell ref="B142:B143"/>
    <mergeCell ref="C142:C143"/>
    <mergeCell ref="D142:D143"/>
    <mergeCell ref="E142:E143"/>
    <mergeCell ref="F142:F143"/>
    <mergeCell ref="G142:G143"/>
    <mergeCell ref="G144:G145"/>
    <mergeCell ref="H144:H145"/>
    <mergeCell ref="I144:J145"/>
    <mergeCell ref="K144:K145"/>
    <mergeCell ref="N144:N145"/>
    <mergeCell ref="H142:H143"/>
    <mergeCell ref="I142:J143"/>
    <mergeCell ref="K142:K143"/>
    <mergeCell ref="N142:N143"/>
    <mergeCell ref="B152:B153"/>
    <mergeCell ref="C152:C153"/>
    <mergeCell ref="E152:E153"/>
    <mergeCell ref="F152:F153"/>
    <mergeCell ref="G152:G153"/>
    <mergeCell ref="I146:J146"/>
    <mergeCell ref="I147:J147"/>
    <mergeCell ref="I148:J148"/>
    <mergeCell ref="I149:J149"/>
    <mergeCell ref="B150:B151"/>
    <mergeCell ref="C150:C151"/>
    <mergeCell ref="E150:E151"/>
    <mergeCell ref="F150:F151"/>
    <mergeCell ref="G150:G151"/>
    <mergeCell ref="H150:H151"/>
    <mergeCell ref="H152:H153"/>
    <mergeCell ref="I152:J153"/>
    <mergeCell ref="K152:K153"/>
    <mergeCell ref="L152:L153"/>
    <mergeCell ref="M152:M153"/>
    <mergeCell ref="N152:N153"/>
    <mergeCell ref="I150:J151"/>
    <mergeCell ref="K150:K151"/>
    <mergeCell ref="L150:L151"/>
    <mergeCell ref="M150:M151"/>
    <mergeCell ref="N150:N151"/>
    <mergeCell ref="B156:B157"/>
    <mergeCell ref="C156:C157"/>
    <mergeCell ref="E156:E157"/>
    <mergeCell ref="F156:F157"/>
    <mergeCell ref="G156:G157"/>
    <mergeCell ref="B154:B155"/>
    <mergeCell ref="C154:C155"/>
    <mergeCell ref="E154:E155"/>
    <mergeCell ref="F154:F155"/>
    <mergeCell ref="G154:G155"/>
    <mergeCell ref="H156:H157"/>
    <mergeCell ref="I156:J157"/>
    <mergeCell ref="K156:K157"/>
    <mergeCell ref="L156:L157"/>
    <mergeCell ref="M156:M157"/>
    <mergeCell ref="N156:N157"/>
    <mergeCell ref="I154:J155"/>
    <mergeCell ref="K154:K155"/>
    <mergeCell ref="L154:L155"/>
    <mergeCell ref="M154:M155"/>
    <mergeCell ref="N154:N155"/>
    <mergeCell ref="H154:H155"/>
    <mergeCell ref="B160:B161"/>
    <mergeCell ref="C160:C161"/>
    <mergeCell ref="E160:E161"/>
    <mergeCell ref="F160:F161"/>
    <mergeCell ref="G160:G161"/>
    <mergeCell ref="B158:B159"/>
    <mergeCell ref="C158:C159"/>
    <mergeCell ref="E158:E159"/>
    <mergeCell ref="F158:F159"/>
    <mergeCell ref="G158:G159"/>
    <mergeCell ref="H160:H161"/>
    <mergeCell ref="I160:J161"/>
    <mergeCell ref="K160:K161"/>
    <mergeCell ref="L160:L161"/>
    <mergeCell ref="M160:M161"/>
    <mergeCell ref="N160:N161"/>
    <mergeCell ref="I158:J159"/>
    <mergeCell ref="K158:K159"/>
    <mergeCell ref="L158:L159"/>
    <mergeCell ref="M158:M159"/>
    <mergeCell ref="N158:N159"/>
    <mergeCell ref="H158:H159"/>
    <mergeCell ref="B164:B165"/>
    <mergeCell ref="E164:E165"/>
    <mergeCell ref="F164:F165"/>
    <mergeCell ref="G164:G165"/>
    <mergeCell ref="H164:H165"/>
    <mergeCell ref="B162:B163"/>
    <mergeCell ref="C162:C163"/>
    <mergeCell ref="E162:E163"/>
    <mergeCell ref="F162:F163"/>
    <mergeCell ref="G162:G163"/>
    <mergeCell ref="H162:H163"/>
    <mergeCell ref="K164:K165"/>
    <mergeCell ref="L164:L165"/>
    <mergeCell ref="M164:M165"/>
    <mergeCell ref="N164:N165"/>
    <mergeCell ref="I166:J166"/>
    <mergeCell ref="I162:J163"/>
    <mergeCell ref="K162:K163"/>
    <mergeCell ref="L162:L163"/>
    <mergeCell ref="M162:M163"/>
    <mergeCell ref="N162:N163"/>
    <mergeCell ref="N171:N172"/>
    <mergeCell ref="I173:J173"/>
    <mergeCell ref="K169:K170"/>
    <mergeCell ref="L169:L170"/>
    <mergeCell ref="M169:M170"/>
    <mergeCell ref="N169:N170"/>
    <mergeCell ref="B171:B172"/>
    <mergeCell ref="C171:C172"/>
    <mergeCell ref="E171:E172"/>
    <mergeCell ref="F171:F172"/>
    <mergeCell ref="G171:G172"/>
    <mergeCell ref="H171:H172"/>
    <mergeCell ref="B169:B170"/>
    <mergeCell ref="C169:C170"/>
    <mergeCell ref="E169:E170"/>
    <mergeCell ref="F169:F170"/>
    <mergeCell ref="G169:G170"/>
    <mergeCell ref="H169:H170"/>
    <mergeCell ref="I169:J170"/>
    <mergeCell ref="I171:J172"/>
    <mergeCell ref="I205:J205"/>
    <mergeCell ref="I206:J206"/>
    <mergeCell ref="I208:J208"/>
    <mergeCell ref="B4:B6"/>
    <mergeCell ref="D4:D6"/>
    <mergeCell ref="G4:G6"/>
    <mergeCell ref="I198:J198"/>
    <mergeCell ref="I199:J199"/>
    <mergeCell ref="I200:J200"/>
    <mergeCell ref="I201:J201"/>
    <mergeCell ref="I192:J192"/>
    <mergeCell ref="I193:J193"/>
    <mergeCell ref="I194:J194"/>
    <mergeCell ref="I195:J195"/>
    <mergeCell ref="I196:J196"/>
    <mergeCell ref="I197:J197"/>
    <mergeCell ref="I186:J186"/>
    <mergeCell ref="I187:J187"/>
    <mergeCell ref="I188:J188"/>
    <mergeCell ref="I189:J189"/>
    <mergeCell ref="I190:J190"/>
    <mergeCell ref="I191:J191"/>
    <mergeCell ref="I180:J180"/>
    <mergeCell ref="I181:J181"/>
    <mergeCell ref="M136:M137"/>
    <mergeCell ref="M138:M139"/>
    <mergeCell ref="M140:M141"/>
    <mergeCell ref="M142:M143"/>
    <mergeCell ref="M144:M145"/>
    <mergeCell ref="I202:J202"/>
    <mergeCell ref="I203:J203"/>
    <mergeCell ref="I204:J204"/>
    <mergeCell ref="I182:J182"/>
    <mergeCell ref="I183:J183"/>
    <mergeCell ref="I184:J184"/>
    <mergeCell ref="I185:J185"/>
    <mergeCell ref="I174:J174"/>
    <mergeCell ref="I175:J175"/>
    <mergeCell ref="I176:J176"/>
    <mergeCell ref="I178:J178"/>
    <mergeCell ref="I179:J179"/>
    <mergeCell ref="I177:J177"/>
    <mergeCell ref="K171:K172"/>
    <mergeCell ref="L171:L172"/>
    <mergeCell ref="M171:M172"/>
    <mergeCell ref="I167:J167"/>
    <mergeCell ref="I168:J168"/>
    <mergeCell ref="I164:J165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opLeftCell="A70" workbookViewId="0">
      <selection activeCell="I71" sqref="I71:J71"/>
    </sheetView>
  </sheetViews>
  <sheetFormatPr defaultRowHeight="15" x14ac:dyDescent="0.25"/>
  <cols>
    <col min="4" max="4" width="13" customWidth="1"/>
    <col min="5" max="5" width="10.7109375" customWidth="1"/>
    <col min="7" max="7" width="16.140625" customWidth="1"/>
    <col min="8" max="8" width="12.28515625" customWidth="1"/>
    <col min="11" max="11" width="15.140625" customWidth="1"/>
    <col min="12" max="12" width="17" customWidth="1"/>
    <col min="13" max="13" width="9.140625" customWidth="1"/>
    <col min="14" max="14" width="15.5703125" customWidth="1"/>
  </cols>
  <sheetData>
    <row r="1" spans="1:14" ht="18.75" x14ac:dyDescent="0.3">
      <c r="A1" s="231" t="s">
        <v>604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ht="15.75" thickBot="1" x14ac:dyDescent="0.3"/>
    <row r="3" spans="1:14" x14ac:dyDescent="0.25">
      <c r="A3" s="136" t="s">
        <v>0</v>
      </c>
      <c r="B3" s="214" t="s">
        <v>1</v>
      </c>
      <c r="C3" s="240"/>
      <c r="D3" s="136" t="s">
        <v>460</v>
      </c>
      <c r="E3" s="136" t="s">
        <v>3</v>
      </c>
      <c r="F3" s="136" t="s">
        <v>4</v>
      </c>
      <c r="G3" s="139" t="s">
        <v>5</v>
      </c>
      <c r="H3" s="139" t="s">
        <v>6</v>
      </c>
      <c r="I3" s="214" t="s">
        <v>7</v>
      </c>
      <c r="J3" s="215"/>
      <c r="K3" s="136" t="s">
        <v>8</v>
      </c>
      <c r="L3" s="136" t="s">
        <v>9</v>
      </c>
      <c r="M3" s="136" t="s">
        <v>10</v>
      </c>
      <c r="N3" s="136" t="s">
        <v>11</v>
      </c>
    </row>
    <row r="4" spans="1:14" x14ac:dyDescent="0.25">
      <c r="A4" s="137"/>
      <c r="B4" s="216"/>
      <c r="C4" s="241"/>
      <c r="D4" s="239"/>
      <c r="E4" s="208"/>
      <c r="F4" s="208"/>
      <c r="G4" s="140"/>
      <c r="H4" s="212"/>
      <c r="I4" s="216"/>
      <c r="J4" s="217"/>
      <c r="K4" s="208"/>
      <c r="L4" s="208"/>
      <c r="M4" s="208"/>
      <c r="N4" s="208"/>
    </row>
    <row r="5" spans="1:14" ht="64.5" customHeight="1" x14ac:dyDescent="0.25">
      <c r="A5" s="137"/>
      <c r="B5" s="216"/>
      <c r="C5" s="241"/>
      <c r="D5" s="239"/>
      <c r="E5" s="208"/>
      <c r="F5" s="208"/>
      <c r="G5" s="140"/>
      <c r="H5" s="212"/>
      <c r="I5" s="216"/>
      <c r="J5" s="217"/>
      <c r="K5" s="208"/>
      <c r="L5" s="208"/>
      <c r="M5" s="208"/>
      <c r="N5" s="208"/>
    </row>
    <row r="6" spans="1:14" ht="84" customHeight="1" x14ac:dyDescent="0.25">
      <c r="A6" s="51">
        <v>128</v>
      </c>
      <c r="B6" s="242" t="s">
        <v>461</v>
      </c>
      <c r="C6" s="242"/>
      <c r="D6" s="52" t="s">
        <v>462</v>
      </c>
      <c r="E6" s="53"/>
      <c r="F6" s="53"/>
      <c r="G6" s="53">
        <v>96227</v>
      </c>
      <c r="H6" s="53">
        <v>0</v>
      </c>
      <c r="I6" s="232"/>
      <c r="J6" s="232"/>
      <c r="K6" s="66">
        <v>41634</v>
      </c>
      <c r="L6" s="54" t="s">
        <v>366</v>
      </c>
      <c r="M6" s="54" t="s">
        <v>486</v>
      </c>
      <c r="N6" s="55" t="s">
        <v>487</v>
      </c>
    </row>
    <row r="7" spans="1:14" ht="45.75" x14ac:dyDescent="0.25">
      <c r="A7" s="51">
        <v>129</v>
      </c>
      <c r="B7" s="230" t="s">
        <v>367</v>
      </c>
      <c r="C7" s="230"/>
      <c r="D7" s="51" t="s">
        <v>464</v>
      </c>
      <c r="E7" s="53"/>
      <c r="F7" s="53" t="s">
        <v>463</v>
      </c>
      <c r="G7" s="53">
        <v>198685</v>
      </c>
      <c r="H7" s="53">
        <v>123545.13</v>
      </c>
      <c r="I7" s="232"/>
      <c r="J7" s="232"/>
      <c r="K7" s="66">
        <v>38716</v>
      </c>
      <c r="L7" s="54" t="s">
        <v>647</v>
      </c>
      <c r="M7" s="54" t="s">
        <v>486</v>
      </c>
      <c r="N7" s="55" t="s">
        <v>487</v>
      </c>
    </row>
    <row r="8" spans="1:14" ht="45.75" x14ac:dyDescent="0.25">
      <c r="A8" s="57">
        <v>130</v>
      </c>
      <c r="B8" s="238" t="s">
        <v>371</v>
      </c>
      <c r="C8" s="238"/>
      <c r="D8" s="51" t="s">
        <v>464</v>
      </c>
      <c r="E8" s="58" t="s">
        <v>479</v>
      </c>
      <c r="F8" s="53" t="s">
        <v>474</v>
      </c>
      <c r="G8" s="53">
        <v>77264.37</v>
      </c>
      <c r="H8" s="53">
        <v>28588.05</v>
      </c>
      <c r="I8" s="232"/>
      <c r="J8" s="232"/>
      <c r="K8" s="66">
        <v>38716</v>
      </c>
      <c r="L8" s="54" t="s">
        <v>647</v>
      </c>
      <c r="M8" s="54" t="s">
        <v>486</v>
      </c>
      <c r="N8" s="55" t="s">
        <v>487</v>
      </c>
    </row>
    <row r="9" spans="1:14" ht="45.75" x14ac:dyDescent="0.25">
      <c r="A9" s="57">
        <v>131</v>
      </c>
      <c r="B9" s="238" t="s">
        <v>372</v>
      </c>
      <c r="C9" s="238"/>
      <c r="D9" s="51" t="s">
        <v>464</v>
      </c>
      <c r="E9" s="58" t="s">
        <v>480</v>
      </c>
      <c r="F9" s="53" t="s">
        <v>478</v>
      </c>
      <c r="G9" s="53">
        <v>48758.77</v>
      </c>
      <c r="H9" s="53">
        <v>48758.77</v>
      </c>
      <c r="I9" s="232"/>
      <c r="J9" s="232"/>
      <c r="K9" s="66">
        <v>38716</v>
      </c>
      <c r="L9" s="54" t="s">
        <v>647</v>
      </c>
      <c r="M9" s="54" t="s">
        <v>486</v>
      </c>
      <c r="N9" s="55" t="s">
        <v>487</v>
      </c>
    </row>
    <row r="10" spans="1:14" ht="45.75" x14ac:dyDescent="0.25">
      <c r="A10" s="51">
        <v>132</v>
      </c>
      <c r="B10" s="230" t="s">
        <v>371</v>
      </c>
      <c r="C10" s="230"/>
      <c r="D10" s="44" t="s">
        <v>465</v>
      </c>
      <c r="E10" s="53"/>
      <c r="F10" s="53"/>
      <c r="G10" s="53">
        <v>14075.49</v>
      </c>
      <c r="H10" s="53">
        <v>14075.49</v>
      </c>
      <c r="I10" s="232"/>
      <c r="J10" s="232"/>
      <c r="K10" s="66">
        <v>38716</v>
      </c>
      <c r="L10" s="54" t="s">
        <v>647</v>
      </c>
      <c r="M10" s="54" t="s">
        <v>486</v>
      </c>
      <c r="N10" s="55" t="s">
        <v>487</v>
      </c>
    </row>
    <row r="11" spans="1:14" ht="45.75" x14ac:dyDescent="0.25">
      <c r="A11" s="51">
        <v>133</v>
      </c>
      <c r="B11" s="230" t="s">
        <v>371</v>
      </c>
      <c r="C11" s="230"/>
      <c r="D11" s="44" t="s">
        <v>466</v>
      </c>
      <c r="E11" s="58" t="s">
        <v>477</v>
      </c>
      <c r="F11" s="53" t="s">
        <v>474</v>
      </c>
      <c r="G11" s="53">
        <v>42000</v>
      </c>
      <c r="H11" s="53">
        <v>42000</v>
      </c>
      <c r="I11" s="232"/>
      <c r="J11" s="232"/>
      <c r="K11" s="66">
        <v>38716</v>
      </c>
      <c r="L11" s="54" t="s">
        <v>647</v>
      </c>
      <c r="M11" s="54" t="s">
        <v>486</v>
      </c>
      <c r="N11" s="55" t="s">
        <v>487</v>
      </c>
    </row>
    <row r="12" spans="1:14" ht="32.25" customHeight="1" x14ac:dyDescent="0.25">
      <c r="A12" s="59" t="s">
        <v>430</v>
      </c>
      <c r="B12" s="230" t="s">
        <v>373</v>
      </c>
      <c r="C12" s="230"/>
      <c r="D12" s="44" t="s">
        <v>466</v>
      </c>
      <c r="E12" s="53"/>
      <c r="F12" s="53"/>
      <c r="G12" s="53">
        <v>28000</v>
      </c>
      <c r="H12" s="53">
        <v>28000</v>
      </c>
      <c r="I12" s="232"/>
      <c r="J12" s="232"/>
      <c r="K12" s="66">
        <v>38716</v>
      </c>
      <c r="L12" s="54" t="s">
        <v>647</v>
      </c>
      <c r="M12" s="54" t="s">
        <v>486</v>
      </c>
      <c r="N12" s="55" t="s">
        <v>487</v>
      </c>
    </row>
    <row r="13" spans="1:14" ht="45.75" x14ac:dyDescent="0.25">
      <c r="A13" s="51">
        <v>134</v>
      </c>
      <c r="B13" s="230" t="s">
        <v>372</v>
      </c>
      <c r="C13" s="230"/>
      <c r="D13" s="44" t="s">
        <v>467</v>
      </c>
      <c r="E13" s="58" t="s">
        <v>475</v>
      </c>
      <c r="F13" s="53" t="s">
        <v>474</v>
      </c>
      <c r="G13" s="53">
        <v>34000</v>
      </c>
      <c r="H13" s="53">
        <v>34000</v>
      </c>
      <c r="I13" s="232"/>
      <c r="J13" s="232"/>
      <c r="K13" s="66">
        <v>38716</v>
      </c>
      <c r="L13" s="54" t="s">
        <v>647</v>
      </c>
      <c r="M13" s="54" t="s">
        <v>486</v>
      </c>
      <c r="N13" s="55" t="s">
        <v>487</v>
      </c>
    </row>
    <row r="14" spans="1:14" ht="30.75" customHeight="1" x14ac:dyDescent="0.25">
      <c r="A14" s="59" t="s">
        <v>431</v>
      </c>
      <c r="B14" s="230" t="s">
        <v>476</v>
      </c>
      <c r="C14" s="230"/>
      <c r="D14" s="44" t="s">
        <v>468</v>
      </c>
      <c r="E14" s="53"/>
      <c r="F14" s="53"/>
      <c r="G14" s="53">
        <v>28000</v>
      </c>
      <c r="H14" s="53">
        <v>28000</v>
      </c>
      <c r="I14" s="232"/>
      <c r="J14" s="232"/>
      <c r="K14" s="66">
        <v>38716</v>
      </c>
      <c r="L14" s="54" t="s">
        <v>647</v>
      </c>
      <c r="M14" s="54" t="s">
        <v>486</v>
      </c>
      <c r="N14" s="55" t="s">
        <v>487</v>
      </c>
    </row>
    <row r="15" spans="1:14" ht="30" customHeight="1" x14ac:dyDescent="0.25">
      <c r="A15" s="51">
        <v>135</v>
      </c>
      <c r="B15" s="230" t="s">
        <v>373</v>
      </c>
      <c r="C15" s="230"/>
      <c r="D15" s="44" t="s">
        <v>469</v>
      </c>
      <c r="E15" s="58"/>
      <c r="F15" s="53"/>
      <c r="G15" s="53">
        <v>30000</v>
      </c>
      <c r="H15" s="53">
        <v>30000</v>
      </c>
      <c r="I15" s="232"/>
      <c r="J15" s="232"/>
      <c r="K15" s="66">
        <v>38716</v>
      </c>
      <c r="L15" s="54" t="s">
        <v>647</v>
      </c>
      <c r="M15" s="54" t="s">
        <v>486</v>
      </c>
      <c r="N15" s="55" t="s">
        <v>487</v>
      </c>
    </row>
    <row r="16" spans="1:14" ht="45.75" x14ac:dyDescent="0.25">
      <c r="A16" s="59" t="s">
        <v>432</v>
      </c>
      <c r="B16" s="230" t="s">
        <v>374</v>
      </c>
      <c r="C16" s="230"/>
      <c r="D16" s="44" t="s">
        <v>457</v>
      </c>
      <c r="E16" s="53"/>
      <c r="F16" s="53"/>
      <c r="G16" s="53">
        <v>364841.01</v>
      </c>
      <c r="H16" s="53">
        <v>267923.90000000002</v>
      </c>
      <c r="I16" s="232"/>
      <c r="J16" s="232"/>
      <c r="K16" s="66">
        <v>38716</v>
      </c>
      <c r="L16" s="54" t="s">
        <v>647</v>
      </c>
      <c r="M16" s="54" t="s">
        <v>486</v>
      </c>
      <c r="N16" s="55" t="s">
        <v>487</v>
      </c>
    </row>
    <row r="17" spans="1:14" ht="45.75" x14ac:dyDescent="0.25">
      <c r="A17" s="51">
        <v>136</v>
      </c>
      <c r="B17" s="230" t="s">
        <v>372</v>
      </c>
      <c r="C17" s="230"/>
      <c r="D17" s="44" t="s">
        <v>470</v>
      </c>
      <c r="E17" s="53"/>
      <c r="F17" s="53"/>
      <c r="G17" s="53">
        <v>52755</v>
      </c>
      <c r="H17" s="53">
        <v>52755</v>
      </c>
      <c r="I17" s="232"/>
      <c r="J17" s="232"/>
      <c r="K17" s="66">
        <v>38716</v>
      </c>
      <c r="L17" s="54" t="s">
        <v>647</v>
      </c>
      <c r="M17" s="54" t="s">
        <v>486</v>
      </c>
      <c r="N17" s="55" t="s">
        <v>487</v>
      </c>
    </row>
    <row r="18" spans="1:14" ht="30" customHeight="1" x14ac:dyDescent="0.25">
      <c r="A18" s="59" t="s">
        <v>433</v>
      </c>
      <c r="B18" s="230" t="s">
        <v>375</v>
      </c>
      <c r="C18" s="230"/>
      <c r="D18" s="44" t="s">
        <v>470</v>
      </c>
      <c r="E18" s="53"/>
      <c r="F18" s="53" t="s">
        <v>471</v>
      </c>
      <c r="G18" s="53">
        <v>75989</v>
      </c>
      <c r="H18" s="53">
        <v>75989</v>
      </c>
      <c r="I18" s="232"/>
      <c r="J18" s="232"/>
      <c r="K18" s="66">
        <v>38716</v>
      </c>
      <c r="L18" s="54" t="s">
        <v>647</v>
      </c>
      <c r="M18" s="54" t="s">
        <v>486</v>
      </c>
      <c r="N18" s="55" t="s">
        <v>487</v>
      </c>
    </row>
    <row r="19" spans="1:14" ht="45.75" x14ac:dyDescent="0.25">
      <c r="A19" s="51">
        <v>137</v>
      </c>
      <c r="B19" s="230" t="s">
        <v>371</v>
      </c>
      <c r="C19" s="230"/>
      <c r="D19" s="44" t="s">
        <v>472</v>
      </c>
      <c r="E19" s="58" t="s">
        <v>473</v>
      </c>
      <c r="F19" s="53" t="s">
        <v>474</v>
      </c>
      <c r="G19" s="53">
        <v>12750</v>
      </c>
      <c r="H19" s="53">
        <v>12750</v>
      </c>
      <c r="I19" s="232"/>
      <c r="J19" s="232"/>
      <c r="K19" s="66">
        <v>38716</v>
      </c>
      <c r="L19" s="54" t="s">
        <v>647</v>
      </c>
      <c r="M19" s="54" t="s">
        <v>486</v>
      </c>
      <c r="N19" s="55" t="s">
        <v>487</v>
      </c>
    </row>
    <row r="20" spans="1:14" ht="45.75" x14ac:dyDescent="0.25">
      <c r="A20" s="59" t="s">
        <v>434</v>
      </c>
      <c r="B20" s="230" t="s">
        <v>375</v>
      </c>
      <c r="C20" s="230"/>
      <c r="D20" s="44" t="s">
        <v>481</v>
      </c>
      <c r="E20" s="53"/>
      <c r="F20" s="53"/>
      <c r="G20" s="53">
        <v>3781</v>
      </c>
      <c r="H20" s="53">
        <v>3781</v>
      </c>
      <c r="I20" s="232"/>
      <c r="J20" s="232"/>
      <c r="K20" s="66">
        <v>38716</v>
      </c>
      <c r="L20" s="54" t="s">
        <v>647</v>
      </c>
      <c r="M20" s="54" t="s">
        <v>486</v>
      </c>
      <c r="N20" s="55" t="s">
        <v>487</v>
      </c>
    </row>
    <row r="21" spans="1:14" ht="39" customHeight="1" x14ac:dyDescent="0.25">
      <c r="A21" s="59" t="s">
        <v>435</v>
      </c>
      <c r="B21" s="230" t="s">
        <v>482</v>
      </c>
      <c r="C21" s="242"/>
      <c r="D21" s="44" t="s">
        <v>165</v>
      </c>
      <c r="E21" s="53"/>
      <c r="F21" s="53"/>
      <c r="G21" s="53">
        <v>12529</v>
      </c>
      <c r="H21" s="53">
        <v>5167.95</v>
      </c>
      <c r="I21" s="232"/>
      <c r="J21" s="232"/>
      <c r="K21" s="66">
        <v>38716</v>
      </c>
      <c r="L21" s="54" t="s">
        <v>647</v>
      </c>
      <c r="M21" s="54" t="s">
        <v>486</v>
      </c>
      <c r="N21" s="55" t="s">
        <v>487</v>
      </c>
    </row>
    <row r="22" spans="1:14" ht="36" customHeight="1" x14ac:dyDescent="0.25">
      <c r="A22" s="59" t="s">
        <v>436</v>
      </c>
      <c r="B22" s="230" t="s">
        <v>375</v>
      </c>
      <c r="C22" s="230"/>
      <c r="D22" s="44" t="s">
        <v>483</v>
      </c>
      <c r="E22" s="53"/>
      <c r="F22" s="53"/>
      <c r="G22" s="53">
        <v>128419.68</v>
      </c>
      <c r="H22" s="53">
        <v>52972.98</v>
      </c>
      <c r="I22" s="232"/>
      <c r="J22" s="232"/>
      <c r="K22" s="66">
        <v>38716</v>
      </c>
      <c r="L22" s="54" t="s">
        <v>647</v>
      </c>
      <c r="M22" s="54" t="s">
        <v>486</v>
      </c>
      <c r="N22" s="55" t="s">
        <v>487</v>
      </c>
    </row>
    <row r="23" spans="1:14" ht="45.75" x14ac:dyDescent="0.25">
      <c r="A23" s="60" t="s">
        <v>437</v>
      </c>
      <c r="B23" s="236" t="s">
        <v>373</v>
      </c>
      <c r="C23" s="236"/>
      <c r="D23" s="61" t="s">
        <v>186</v>
      </c>
      <c r="E23" s="53"/>
      <c r="F23" s="53"/>
      <c r="G23" s="53">
        <v>9221</v>
      </c>
      <c r="H23" s="53">
        <v>9221</v>
      </c>
      <c r="I23" s="232"/>
      <c r="J23" s="232"/>
      <c r="K23" s="66">
        <v>38716</v>
      </c>
      <c r="L23" s="54" t="s">
        <v>647</v>
      </c>
      <c r="M23" s="54" t="s">
        <v>486</v>
      </c>
      <c r="N23" s="55" t="s">
        <v>487</v>
      </c>
    </row>
    <row r="24" spans="1:14" ht="45.75" x14ac:dyDescent="0.25">
      <c r="A24" s="60" t="s">
        <v>438</v>
      </c>
      <c r="B24" s="236" t="s">
        <v>372</v>
      </c>
      <c r="C24" s="236"/>
      <c r="D24" s="61" t="s">
        <v>186</v>
      </c>
      <c r="E24" s="53"/>
      <c r="F24" s="53"/>
      <c r="G24" s="53">
        <v>56831</v>
      </c>
      <c r="H24" s="53">
        <v>56831</v>
      </c>
      <c r="I24" s="232"/>
      <c r="J24" s="232"/>
      <c r="K24" s="66">
        <v>38716</v>
      </c>
      <c r="L24" s="54" t="s">
        <v>647</v>
      </c>
      <c r="M24" s="54" t="s">
        <v>486</v>
      </c>
      <c r="N24" s="55" t="s">
        <v>487</v>
      </c>
    </row>
    <row r="25" spans="1:14" ht="30" customHeight="1" x14ac:dyDescent="0.25">
      <c r="A25" s="59" t="s">
        <v>439</v>
      </c>
      <c r="B25" s="230" t="s">
        <v>373</v>
      </c>
      <c r="C25" s="230"/>
      <c r="D25" s="44" t="s">
        <v>484</v>
      </c>
      <c r="E25" s="53"/>
      <c r="F25" s="53"/>
      <c r="G25" s="53">
        <v>35083</v>
      </c>
      <c r="H25" s="53">
        <v>35083</v>
      </c>
      <c r="I25" s="232"/>
      <c r="J25" s="232"/>
      <c r="K25" s="66">
        <v>38716</v>
      </c>
      <c r="L25" s="54" t="s">
        <v>647</v>
      </c>
      <c r="M25" s="54" t="s">
        <v>486</v>
      </c>
      <c r="N25" s="55" t="s">
        <v>487</v>
      </c>
    </row>
    <row r="26" spans="1:14" ht="45.75" x14ac:dyDescent="0.25">
      <c r="A26" s="59" t="s">
        <v>440</v>
      </c>
      <c r="B26" s="230" t="s">
        <v>371</v>
      </c>
      <c r="C26" s="230"/>
      <c r="D26" s="44" t="s">
        <v>484</v>
      </c>
      <c r="E26" s="53"/>
      <c r="F26" s="53"/>
      <c r="G26" s="53">
        <v>86513</v>
      </c>
      <c r="H26" s="53">
        <v>86513</v>
      </c>
      <c r="I26" s="232"/>
      <c r="J26" s="232"/>
      <c r="K26" s="66">
        <v>38716</v>
      </c>
      <c r="L26" s="54" t="s">
        <v>647</v>
      </c>
      <c r="M26" s="54" t="s">
        <v>486</v>
      </c>
      <c r="N26" s="55" t="s">
        <v>487</v>
      </c>
    </row>
    <row r="27" spans="1:14" ht="45.75" x14ac:dyDescent="0.25">
      <c r="A27" s="59" t="s">
        <v>441</v>
      </c>
      <c r="B27" s="230" t="s">
        <v>376</v>
      </c>
      <c r="C27" s="230"/>
      <c r="D27" s="44" t="s">
        <v>13</v>
      </c>
      <c r="E27" s="53"/>
      <c r="F27" s="53"/>
      <c r="G27" s="53">
        <v>376792.98</v>
      </c>
      <c r="H27" s="53">
        <v>277416.99</v>
      </c>
      <c r="I27" s="232"/>
      <c r="J27" s="232"/>
      <c r="K27" s="66">
        <v>38716</v>
      </c>
      <c r="L27" s="54" t="s">
        <v>647</v>
      </c>
      <c r="M27" s="54" t="s">
        <v>486</v>
      </c>
      <c r="N27" s="55" t="s">
        <v>487</v>
      </c>
    </row>
    <row r="28" spans="1:14" ht="45.75" x14ac:dyDescent="0.25">
      <c r="A28" s="59" t="s">
        <v>442</v>
      </c>
      <c r="B28" s="230" t="s">
        <v>377</v>
      </c>
      <c r="C28" s="230"/>
      <c r="D28" s="44" t="s">
        <v>13</v>
      </c>
      <c r="E28" s="53"/>
      <c r="F28" s="53"/>
      <c r="G28" s="53">
        <v>16707.21</v>
      </c>
      <c r="H28" s="53">
        <v>16707.21</v>
      </c>
      <c r="I28" s="232"/>
      <c r="J28" s="232"/>
      <c r="K28" s="66">
        <v>38716</v>
      </c>
      <c r="L28" s="54" t="s">
        <v>647</v>
      </c>
      <c r="M28" s="54" t="s">
        <v>486</v>
      </c>
      <c r="N28" s="55" t="s">
        <v>487</v>
      </c>
    </row>
    <row r="29" spans="1:14" ht="45.75" x14ac:dyDescent="0.25">
      <c r="A29" s="59" t="s">
        <v>443</v>
      </c>
      <c r="B29" s="230" t="s">
        <v>378</v>
      </c>
      <c r="C29" s="230"/>
      <c r="D29" s="44" t="s">
        <v>13</v>
      </c>
      <c r="E29" s="53"/>
      <c r="F29" s="53"/>
      <c r="G29" s="53">
        <v>33424.22</v>
      </c>
      <c r="H29" s="53">
        <v>33424.22</v>
      </c>
      <c r="I29" s="232"/>
      <c r="J29" s="232"/>
      <c r="K29" s="66">
        <v>38716</v>
      </c>
      <c r="L29" s="54" t="s">
        <v>647</v>
      </c>
      <c r="M29" s="54" t="s">
        <v>486</v>
      </c>
      <c r="N29" s="55" t="s">
        <v>487</v>
      </c>
    </row>
    <row r="30" spans="1:14" ht="45.75" x14ac:dyDescent="0.25">
      <c r="A30" s="59" t="s">
        <v>444</v>
      </c>
      <c r="B30" s="230" t="s">
        <v>378</v>
      </c>
      <c r="C30" s="230"/>
      <c r="D30" s="44" t="s">
        <v>13</v>
      </c>
      <c r="E30" s="53"/>
      <c r="F30" s="53"/>
      <c r="G30" s="53">
        <v>39722.25</v>
      </c>
      <c r="H30" s="53">
        <v>39722.25</v>
      </c>
      <c r="I30" s="232"/>
      <c r="J30" s="232"/>
      <c r="K30" s="66">
        <v>38716</v>
      </c>
      <c r="L30" s="54" t="s">
        <v>647</v>
      </c>
      <c r="M30" s="54" t="s">
        <v>486</v>
      </c>
      <c r="N30" s="55" t="s">
        <v>487</v>
      </c>
    </row>
    <row r="31" spans="1:14" ht="45.75" x14ac:dyDescent="0.25">
      <c r="A31" s="59" t="s">
        <v>445</v>
      </c>
      <c r="B31" s="230" t="s">
        <v>379</v>
      </c>
      <c r="C31" s="230"/>
      <c r="D31" s="44" t="s">
        <v>13</v>
      </c>
      <c r="E31" s="53"/>
      <c r="F31" s="53"/>
      <c r="G31" s="53">
        <v>151862.45000000001</v>
      </c>
      <c r="H31" s="53">
        <v>56189.31</v>
      </c>
      <c r="I31" s="232"/>
      <c r="J31" s="232"/>
      <c r="K31" s="66">
        <v>38716</v>
      </c>
      <c r="L31" s="54" t="s">
        <v>647</v>
      </c>
      <c r="M31" s="54" t="s">
        <v>486</v>
      </c>
      <c r="N31" s="55" t="s">
        <v>487</v>
      </c>
    </row>
    <row r="32" spans="1:14" ht="45.75" x14ac:dyDescent="0.25">
      <c r="A32" s="59" t="s">
        <v>446</v>
      </c>
      <c r="B32" s="230" t="s">
        <v>376</v>
      </c>
      <c r="C32" s="230"/>
      <c r="D32" s="44" t="s">
        <v>13</v>
      </c>
      <c r="E32" s="53"/>
      <c r="F32" s="53"/>
      <c r="G32" s="53">
        <v>60001.69</v>
      </c>
      <c r="H32" s="53">
        <v>27751.11</v>
      </c>
      <c r="I32" s="232"/>
      <c r="J32" s="232"/>
      <c r="K32" s="66">
        <v>38716</v>
      </c>
      <c r="L32" s="54" t="s">
        <v>647</v>
      </c>
      <c r="M32" s="54" t="s">
        <v>486</v>
      </c>
      <c r="N32" s="55" t="s">
        <v>487</v>
      </c>
    </row>
    <row r="33" spans="1:14" ht="45.75" x14ac:dyDescent="0.25">
      <c r="A33" s="59" t="s">
        <v>447</v>
      </c>
      <c r="B33" s="230" t="s">
        <v>376</v>
      </c>
      <c r="C33" s="230"/>
      <c r="D33" s="44" t="s">
        <v>13</v>
      </c>
      <c r="E33" s="53"/>
      <c r="F33" s="53"/>
      <c r="G33" s="53">
        <v>3154.1</v>
      </c>
      <c r="H33" s="53">
        <v>1719.89</v>
      </c>
      <c r="I33" s="232"/>
      <c r="J33" s="232"/>
      <c r="K33" s="66">
        <v>38716</v>
      </c>
      <c r="L33" s="54" t="s">
        <v>647</v>
      </c>
      <c r="M33" s="54" t="s">
        <v>486</v>
      </c>
      <c r="N33" s="55" t="s">
        <v>487</v>
      </c>
    </row>
    <row r="34" spans="1:14" ht="45.75" x14ac:dyDescent="0.25">
      <c r="A34" s="59" t="s">
        <v>448</v>
      </c>
      <c r="B34" s="230" t="s">
        <v>376</v>
      </c>
      <c r="C34" s="230"/>
      <c r="D34" s="44" t="s">
        <v>13</v>
      </c>
      <c r="E34" s="53"/>
      <c r="F34" s="53"/>
      <c r="G34" s="53">
        <v>28512.12</v>
      </c>
      <c r="H34" s="53">
        <v>10406.89</v>
      </c>
      <c r="I34" s="232"/>
      <c r="J34" s="232"/>
      <c r="K34" s="66">
        <v>38716</v>
      </c>
      <c r="L34" s="54" t="s">
        <v>647</v>
      </c>
      <c r="M34" s="54" t="s">
        <v>486</v>
      </c>
      <c r="N34" s="55" t="s">
        <v>487</v>
      </c>
    </row>
    <row r="35" spans="1:14" ht="45.75" x14ac:dyDescent="0.25">
      <c r="A35" s="59" t="s">
        <v>449</v>
      </c>
      <c r="B35" s="230" t="s">
        <v>376</v>
      </c>
      <c r="C35" s="230"/>
      <c r="D35" s="44" t="s">
        <v>483</v>
      </c>
      <c r="E35" s="53"/>
      <c r="F35" s="53"/>
      <c r="G35" s="53">
        <v>72857.14</v>
      </c>
      <c r="H35" s="53">
        <v>42857.17</v>
      </c>
      <c r="I35" s="232"/>
      <c r="J35" s="232"/>
      <c r="K35" s="66">
        <v>38716</v>
      </c>
      <c r="L35" s="54" t="s">
        <v>647</v>
      </c>
      <c r="M35" s="54" t="s">
        <v>486</v>
      </c>
      <c r="N35" s="55" t="s">
        <v>487</v>
      </c>
    </row>
    <row r="36" spans="1:14" ht="45.75" x14ac:dyDescent="0.25">
      <c r="A36" s="59" t="s">
        <v>450</v>
      </c>
      <c r="B36" s="230" t="s">
        <v>380</v>
      </c>
      <c r="C36" s="230"/>
      <c r="D36" s="44" t="s">
        <v>468</v>
      </c>
      <c r="E36" s="53"/>
      <c r="F36" s="53"/>
      <c r="G36" s="53">
        <v>100000</v>
      </c>
      <c r="H36" s="62">
        <v>100000</v>
      </c>
      <c r="I36" s="232"/>
      <c r="J36" s="232"/>
      <c r="K36" s="66">
        <v>38716</v>
      </c>
      <c r="L36" s="54" t="s">
        <v>647</v>
      </c>
      <c r="M36" s="54" t="s">
        <v>486</v>
      </c>
      <c r="N36" s="55" t="s">
        <v>487</v>
      </c>
    </row>
    <row r="37" spans="1:14" ht="45.75" x14ac:dyDescent="0.25">
      <c r="A37" s="59" t="s">
        <v>451</v>
      </c>
      <c r="B37" s="230" t="s">
        <v>376</v>
      </c>
      <c r="C37" s="230"/>
      <c r="D37" s="44" t="s">
        <v>485</v>
      </c>
      <c r="E37" s="53"/>
      <c r="F37" s="53"/>
      <c r="G37" s="53">
        <v>25000</v>
      </c>
      <c r="H37" s="53">
        <v>25000</v>
      </c>
      <c r="I37" s="232"/>
      <c r="J37" s="232"/>
      <c r="K37" s="66">
        <v>38716</v>
      </c>
      <c r="L37" s="54" t="s">
        <v>647</v>
      </c>
      <c r="M37" s="54" t="s">
        <v>486</v>
      </c>
      <c r="N37" s="55" t="s">
        <v>487</v>
      </c>
    </row>
    <row r="38" spans="1:14" ht="135.75" x14ac:dyDescent="0.25">
      <c r="A38" s="59" t="s">
        <v>452</v>
      </c>
      <c r="B38" s="230" t="s">
        <v>378</v>
      </c>
      <c r="C38" s="230"/>
      <c r="D38" s="44" t="s">
        <v>186</v>
      </c>
      <c r="E38" s="53"/>
      <c r="F38" s="53"/>
      <c r="G38" s="82">
        <v>110864</v>
      </c>
      <c r="H38" s="82">
        <v>110864</v>
      </c>
      <c r="I38" s="233"/>
      <c r="J38" s="233"/>
      <c r="K38" s="84">
        <v>39721</v>
      </c>
      <c r="L38" s="83" t="s">
        <v>648</v>
      </c>
      <c r="M38" s="54" t="s">
        <v>486</v>
      </c>
      <c r="N38" s="55" t="s">
        <v>487</v>
      </c>
    </row>
    <row r="39" spans="1:14" ht="45.75" x14ac:dyDescent="0.25">
      <c r="A39" s="237" t="s">
        <v>453</v>
      </c>
      <c r="B39" s="230" t="s">
        <v>376</v>
      </c>
      <c r="C39" s="230"/>
      <c r="D39" s="144" t="s">
        <v>186</v>
      </c>
      <c r="E39" s="232"/>
      <c r="F39" s="232"/>
      <c r="G39" s="233">
        <v>31554</v>
      </c>
      <c r="H39" s="233">
        <v>31554</v>
      </c>
      <c r="I39" s="233"/>
      <c r="J39" s="233"/>
      <c r="K39" s="234">
        <v>39721</v>
      </c>
      <c r="L39" s="228" t="s">
        <v>649</v>
      </c>
      <c r="M39" s="54" t="s">
        <v>486</v>
      </c>
      <c r="N39" s="55" t="s">
        <v>487</v>
      </c>
    </row>
    <row r="40" spans="1:14" ht="88.5" customHeight="1" x14ac:dyDescent="0.25">
      <c r="A40" s="237"/>
      <c r="B40" s="230"/>
      <c r="C40" s="230"/>
      <c r="D40" s="235"/>
      <c r="E40" s="232"/>
      <c r="F40" s="232"/>
      <c r="G40" s="233"/>
      <c r="H40" s="233"/>
      <c r="I40" s="233"/>
      <c r="J40" s="233"/>
      <c r="K40" s="233"/>
      <c r="L40" s="229"/>
      <c r="M40" s="54" t="s">
        <v>486</v>
      </c>
      <c r="N40" s="55" t="s">
        <v>487</v>
      </c>
    </row>
    <row r="41" spans="1:14" ht="135.75" x14ac:dyDescent="0.25">
      <c r="A41" s="59" t="s">
        <v>454</v>
      </c>
      <c r="B41" s="230" t="s">
        <v>378</v>
      </c>
      <c r="C41" s="230"/>
      <c r="D41" s="44" t="s">
        <v>484</v>
      </c>
      <c r="E41" s="53"/>
      <c r="F41" s="53"/>
      <c r="G41" s="82">
        <v>10234</v>
      </c>
      <c r="H41" s="82">
        <v>10234</v>
      </c>
      <c r="I41" s="233"/>
      <c r="J41" s="233"/>
      <c r="K41" s="84">
        <v>39721</v>
      </c>
      <c r="L41" s="83" t="s">
        <v>648</v>
      </c>
      <c r="M41" s="54" t="s">
        <v>486</v>
      </c>
      <c r="N41" s="55" t="s">
        <v>487</v>
      </c>
    </row>
    <row r="42" spans="1:14" ht="78.75" customHeight="1" x14ac:dyDescent="0.25">
      <c r="A42" s="63" t="s">
        <v>504</v>
      </c>
      <c r="B42" s="230" t="s">
        <v>488</v>
      </c>
      <c r="C42" s="230"/>
      <c r="D42" s="64" t="s">
        <v>489</v>
      </c>
      <c r="E42" s="58" t="s">
        <v>490</v>
      </c>
      <c r="F42" s="58" t="s">
        <v>614</v>
      </c>
      <c r="G42" s="53"/>
      <c r="H42" s="53"/>
      <c r="I42" s="232"/>
      <c r="J42" s="232"/>
      <c r="K42" s="65">
        <v>43084</v>
      </c>
      <c r="L42" s="54" t="s">
        <v>500</v>
      </c>
      <c r="M42" s="54" t="s">
        <v>486</v>
      </c>
      <c r="N42" s="55" t="s">
        <v>487</v>
      </c>
    </row>
    <row r="43" spans="1:14" ht="80.25" customHeight="1" x14ac:dyDescent="0.25">
      <c r="A43" s="63" t="s">
        <v>505</v>
      </c>
      <c r="B43" s="230" t="s">
        <v>488</v>
      </c>
      <c r="C43" s="230"/>
      <c r="D43" s="64" t="s">
        <v>491</v>
      </c>
      <c r="E43" s="58" t="s">
        <v>492</v>
      </c>
      <c r="F43" s="58" t="s">
        <v>615</v>
      </c>
      <c r="G43" s="53"/>
      <c r="H43" s="53"/>
      <c r="I43" s="232"/>
      <c r="J43" s="232"/>
      <c r="K43" s="66">
        <v>43087</v>
      </c>
      <c r="L43" s="54" t="s">
        <v>499</v>
      </c>
      <c r="M43" s="54" t="s">
        <v>486</v>
      </c>
      <c r="N43" s="55" t="s">
        <v>487</v>
      </c>
    </row>
    <row r="44" spans="1:14" ht="68.25" customHeight="1" x14ac:dyDescent="0.25">
      <c r="A44" s="63" t="s">
        <v>506</v>
      </c>
      <c r="B44" s="230" t="s">
        <v>488</v>
      </c>
      <c r="C44" s="230"/>
      <c r="D44" s="64" t="s">
        <v>493</v>
      </c>
      <c r="E44" s="58" t="s">
        <v>494</v>
      </c>
      <c r="F44" s="58" t="s">
        <v>616</v>
      </c>
      <c r="G44" s="53"/>
      <c r="H44" s="53"/>
      <c r="I44" s="232"/>
      <c r="J44" s="232"/>
      <c r="K44" s="66">
        <v>43087</v>
      </c>
      <c r="L44" s="54" t="s">
        <v>501</v>
      </c>
      <c r="M44" s="54" t="s">
        <v>486</v>
      </c>
      <c r="N44" s="55" t="s">
        <v>487</v>
      </c>
    </row>
    <row r="45" spans="1:14" ht="64.5" customHeight="1" x14ac:dyDescent="0.25">
      <c r="A45" s="63" t="s">
        <v>507</v>
      </c>
      <c r="B45" s="230" t="s">
        <v>488</v>
      </c>
      <c r="C45" s="230"/>
      <c r="D45" s="64" t="s">
        <v>496</v>
      </c>
      <c r="E45" s="58" t="s">
        <v>495</v>
      </c>
      <c r="F45" s="58" t="s">
        <v>617</v>
      </c>
      <c r="G45" s="53"/>
      <c r="H45" s="53"/>
      <c r="I45" s="232"/>
      <c r="J45" s="232"/>
      <c r="K45" s="66">
        <v>43087</v>
      </c>
      <c r="L45" s="54" t="s">
        <v>502</v>
      </c>
      <c r="M45" s="54" t="s">
        <v>486</v>
      </c>
      <c r="N45" s="55" t="s">
        <v>487</v>
      </c>
    </row>
    <row r="46" spans="1:14" ht="66.75" customHeight="1" x14ac:dyDescent="0.25">
      <c r="A46" s="63" t="s">
        <v>508</v>
      </c>
      <c r="B46" s="230" t="s">
        <v>488</v>
      </c>
      <c r="C46" s="230"/>
      <c r="D46" s="64" t="s">
        <v>497</v>
      </c>
      <c r="E46" s="58" t="s">
        <v>498</v>
      </c>
      <c r="F46" s="58" t="s">
        <v>636</v>
      </c>
      <c r="G46" s="53"/>
      <c r="H46" s="53"/>
      <c r="I46" s="232"/>
      <c r="J46" s="232"/>
      <c r="K46" s="66">
        <v>43084</v>
      </c>
      <c r="L46" s="54" t="s">
        <v>503</v>
      </c>
      <c r="M46" s="54" t="s">
        <v>486</v>
      </c>
      <c r="N46" s="55" t="s">
        <v>487</v>
      </c>
    </row>
    <row r="47" spans="1:14" ht="72.75" customHeight="1" x14ac:dyDescent="0.25">
      <c r="A47" s="53" t="s">
        <v>525</v>
      </c>
      <c r="B47" s="230" t="s">
        <v>488</v>
      </c>
      <c r="C47" s="230"/>
      <c r="D47" s="64" t="s">
        <v>526</v>
      </c>
      <c r="E47" s="58" t="s">
        <v>527</v>
      </c>
      <c r="F47" s="58" t="s">
        <v>618</v>
      </c>
      <c r="G47" s="53"/>
      <c r="H47" s="53"/>
      <c r="I47" s="232"/>
      <c r="J47" s="232"/>
      <c r="K47" s="66">
        <v>43110</v>
      </c>
      <c r="L47" s="54" t="s">
        <v>529</v>
      </c>
      <c r="M47" s="54" t="s">
        <v>486</v>
      </c>
      <c r="N47" s="55" t="s">
        <v>487</v>
      </c>
    </row>
    <row r="48" spans="1:14" ht="70.5" customHeight="1" x14ac:dyDescent="0.25">
      <c r="A48" s="63" t="s">
        <v>581</v>
      </c>
      <c r="B48" s="230" t="s">
        <v>488</v>
      </c>
      <c r="C48" s="230"/>
      <c r="D48" s="64" t="s">
        <v>530</v>
      </c>
      <c r="E48" s="58" t="s">
        <v>528</v>
      </c>
      <c r="F48" s="58" t="s">
        <v>619</v>
      </c>
      <c r="G48" s="53"/>
      <c r="H48" s="53"/>
      <c r="I48" s="232"/>
      <c r="J48" s="232"/>
      <c r="K48" s="66">
        <v>43110</v>
      </c>
      <c r="L48" s="54" t="s">
        <v>529</v>
      </c>
      <c r="M48" s="54" t="s">
        <v>486</v>
      </c>
      <c r="N48" s="55" t="s">
        <v>487</v>
      </c>
    </row>
    <row r="49" spans="1:14" ht="80.25" customHeight="1" x14ac:dyDescent="0.25">
      <c r="A49" s="53" t="s">
        <v>582</v>
      </c>
      <c r="B49" s="230" t="s">
        <v>488</v>
      </c>
      <c r="C49" s="230"/>
      <c r="D49" s="64" t="s">
        <v>531</v>
      </c>
      <c r="E49" s="58" t="s">
        <v>532</v>
      </c>
      <c r="F49" s="58" t="s">
        <v>620</v>
      </c>
      <c r="G49" s="53"/>
      <c r="H49" s="53"/>
      <c r="I49" s="232"/>
      <c r="J49" s="232"/>
      <c r="K49" s="66">
        <v>43110</v>
      </c>
      <c r="L49" s="54" t="s">
        <v>535</v>
      </c>
      <c r="M49" s="54" t="s">
        <v>486</v>
      </c>
      <c r="N49" s="55" t="s">
        <v>487</v>
      </c>
    </row>
    <row r="50" spans="1:14" ht="69" customHeight="1" x14ac:dyDescent="0.25">
      <c r="A50" s="63" t="s">
        <v>583</v>
      </c>
      <c r="B50" s="230" t="s">
        <v>488</v>
      </c>
      <c r="C50" s="230"/>
      <c r="D50" s="64" t="s">
        <v>533</v>
      </c>
      <c r="E50" s="58" t="s">
        <v>534</v>
      </c>
      <c r="F50" s="58" t="s">
        <v>621</v>
      </c>
      <c r="G50" s="53"/>
      <c r="H50" s="53"/>
      <c r="I50" s="232"/>
      <c r="J50" s="232"/>
      <c r="K50" s="66">
        <v>43110</v>
      </c>
      <c r="L50" s="54" t="s">
        <v>536</v>
      </c>
      <c r="M50" s="54" t="s">
        <v>486</v>
      </c>
      <c r="N50" s="55" t="s">
        <v>487</v>
      </c>
    </row>
    <row r="51" spans="1:14" ht="66.75" customHeight="1" x14ac:dyDescent="0.25">
      <c r="A51" s="53" t="s">
        <v>584</v>
      </c>
      <c r="B51" s="230" t="s">
        <v>488</v>
      </c>
      <c r="C51" s="230"/>
      <c r="D51" s="58" t="s">
        <v>537</v>
      </c>
      <c r="E51" s="58" t="s">
        <v>538</v>
      </c>
      <c r="F51" s="58" t="s">
        <v>622</v>
      </c>
      <c r="G51" s="53"/>
      <c r="H51" s="53"/>
      <c r="I51" s="232"/>
      <c r="J51" s="232"/>
      <c r="K51" s="66">
        <v>43192</v>
      </c>
      <c r="L51" s="54" t="s">
        <v>539</v>
      </c>
      <c r="M51" s="54" t="s">
        <v>486</v>
      </c>
      <c r="N51" s="55" t="s">
        <v>487</v>
      </c>
    </row>
    <row r="52" spans="1:14" ht="66" customHeight="1" x14ac:dyDescent="0.25">
      <c r="A52" s="63" t="s">
        <v>585</v>
      </c>
      <c r="B52" s="230" t="s">
        <v>488</v>
      </c>
      <c r="C52" s="230"/>
      <c r="D52" s="58" t="s">
        <v>542</v>
      </c>
      <c r="E52" s="58" t="s">
        <v>541</v>
      </c>
      <c r="F52" s="58" t="s">
        <v>623</v>
      </c>
      <c r="G52" s="53"/>
      <c r="H52" s="53"/>
      <c r="I52" s="232"/>
      <c r="J52" s="232"/>
      <c r="K52" s="66">
        <v>43192</v>
      </c>
      <c r="L52" s="54" t="s">
        <v>539</v>
      </c>
      <c r="M52" s="54" t="s">
        <v>486</v>
      </c>
      <c r="N52" s="55" t="s">
        <v>487</v>
      </c>
    </row>
    <row r="53" spans="1:14" ht="66" customHeight="1" x14ac:dyDescent="0.25">
      <c r="A53" s="53" t="s">
        <v>586</v>
      </c>
      <c r="B53" s="230" t="s">
        <v>488</v>
      </c>
      <c r="C53" s="230"/>
      <c r="D53" s="58" t="s">
        <v>543</v>
      </c>
      <c r="E53" s="58" t="s">
        <v>540</v>
      </c>
      <c r="F53" s="58" t="s">
        <v>624</v>
      </c>
      <c r="G53" s="53"/>
      <c r="H53" s="53"/>
      <c r="I53" s="232"/>
      <c r="J53" s="232"/>
      <c r="K53" s="66">
        <v>43192</v>
      </c>
      <c r="L53" s="54" t="s">
        <v>539</v>
      </c>
      <c r="M53" s="54" t="s">
        <v>486</v>
      </c>
      <c r="N53" s="55" t="s">
        <v>487</v>
      </c>
    </row>
    <row r="54" spans="1:14" ht="81" customHeight="1" x14ac:dyDescent="0.25">
      <c r="A54" s="63" t="s">
        <v>587</v>
      </c>
      <c r="B54" s="230" t="s">
        <v>488</v>
      </c>
      <c r="C54" s="230"/>
      <c r="D54" s="58" t="s">
        <v>544</v>
      </c>
      <c r="E54" s="58" t="s">
        <v>545</v>
      </c>
      <c r="F54" s="58" t="s">
        <v>625</v>
      </c>
      <c r="G54" s="53"/>
      <c r="H54" s="53"/>
      <c r="I54" s="232"/>
      <c r="J54" s="232"/>
      <c r="K54" s="66">
        <v>43192</v>
      </c>
      <c r="L54" s="54" t="s">
        <v>539</v>
      </c>
      <c r="M54" s="54" t="s">
        <v>486</v>
      </c>
      <c r="N54" s="55" t="s">
        <v>487</v>
      </c>
    </row>
    <row r="55" spans="1:14" ht="81" customHeight="1" x14ac:dyDescent="0.25">
      <c r="A55" s="53" t="s">
        <v>588</v>
      </c>
      <c r="B55" s="230" t="s">
        <v>488</v>
      </c>
      <c r="C55" s="230"/>
      <c r="D55" s="58" t="s">
        <v>546</v>
      </c>
      <c r="E55" s="58" t="s">
        <v>547</v>
      </c>
      <c r="F55" s="58" t="s">
        <v>626</v>
      </c>
      <c r="G55" s="53"/>
      <c r="H55" s="53"/>
      <c r="I55" s="232"/>
      <c r="J55" s="232"/>
      <c r="K55" s="66">
        <v>43192</v>
      </c>
      <c r="L55" s="54" t="s">
        <v>539</v>
      </c>
      <c r="M55" s="54" t="s">
        <v>486</v>
      </c>
      <c r="N55" s="55" t="s">
        <v>487</v>
      </c>
    </row>
    <row r="56" spans="1:14" ht="64.5" customHeight="1" x14ac:dyDescent="0.25">
      <c r="A56" s="63" t="s">
        <v>589</v>
      </c>
      <c r="B56" s="230" t="s">
        <v>488</v>
      </c>
      <c r="C56" s="230"/>
      <c r="D56" s="58" t="s">
        <v>549</v>
      </c>
      <c r="E56" s="58" t="s">
        <v>548</v>
      </c>
      <c r="F56" s="58" t="s">
        <v>627</v>
      </c>
      <c r="G56" s="53"/>
      <c r="H56" s="53"/>
      <c r="I56" s="232"/>
      <c r="J56" s="232"/>
      <c r="K56" s="66">
        <v>43192</v>
      </c>
      <c r="L56" s="54" t="s">
        <v>539</v>
      </c>
      <c r="M56" s="54" t="s">
        <v>486</v>
      </c>
      <c r="N56" s="55" t="s">
        <v>487</v>
      </c>
    </row>
    <row r="57" spans="1:14" ht="68.25" customHeight="1" x14ac:dyDescent="0.25">
      <c r="A57" s="53" t="s">
        <v>590</v>
      </c>
      <c r="B57" s="230" t="s">
        <v>488</v>
      </c>
      <c r="C57" s="230"/>
      <c r="D57" s="58" t="s">
        <v>550</v>
      </c>
      <c r="E57" s="58" t="s">
        <v>552</v>
      </c>
      <c r="F57" s="58" t="s">
        <v>628</v>
      </c>
      <c r="G57" s="53"/>
      <c r="H57" s="53"/>
      <c r="I57" s="232"/>
      <c r="J57" s="232"/>
      <c r="K57" s="66">
        <v>43192</v>
      </c>
      <c r="L57" s="54" t="s">
        <v>539</v>
      </c>
      <c r="M57" s="54" t="s">
        <v>486</v>
      </c>
      <c r="N57" s="55" t="s">
        <v>487</v>
      </c>
    </row>
    <row r="58" spans="1:14" ht="60" customHeight="1" x14ac:dyDescent="0.25">
      <c r="A58" s="63" t="s">
        <v>591</v>
      </c>
      <c r="B58" s="230" t="s">
        <v>488</v>
      </c>
      <c r="C58" s="230"/>
      <c r="D58" s="58" t="s">
        <v>553</v>
      </c>
      <c r="E58" s="58" t="s">
        <v>551</v>
      </c>
      <c r="F58" s="58" t="s">
        <v>629</v>
      </c>
      <c r="G58" s="53"/>
      <c r="H58" s="53"/>
      <c r="I58" s="232"/>
      <c r="J58" s="232"/>
      <c r="K58" s="66">
        <v>43196</v>
      </c>
      <c r="L58" s="54" t="s">
        <v>539</v>
      </c>
      <c r="M58" s="54" t="s">
        <v>486</v>
      </c>
      <c r="N58" s="55" t="s">
        <v>487</v>
      </c>
    </row>
    <row r="59" spans="1:14" ht="78.75" customHeight="1" x14ac:dyDescent="0.25">
      <c r="A59" s="53" t="s">
        <v>592</v>
      </c>
      <c r="B59" s="230" t="s">
        <v>488</v>
      </c>
      <c r="C59" s="230"/>
      <c r="D59" s="58" t="s">
        <v>554</v>
      </c>
      <c r="E59" s="58" t="s">
        <v>555</v>
      </c>
      <c r="F59" s="58" t="s">
        <v>630</v>
      </c>
      <c r="G59" s="53"/>
      <c r="H59" s="53"/>
      <c r="I59" s="232"/>
      <c r="J59" s="232"/>
      <c r="K59" s="66">
        <v>43195</v>
      </c>
      <c r="L59" s="54" t="s">
        <v>556</v>
      </c>
      <c r="M59" s="54" t="s">
        <v>486</v>
      </c>
      <c r="N59" s="55" t="s">
        <v>487</v>
      </c>
    </row>
    <row r="60" spans="1:14" ht="75" x14ac:dyDescent="0.25">
      <c r="A60" s="63" t="s">
        <v>593</v>
      </c>
      <c r="B60" s="230" t="s">
        <v>488</v>
      </c>
      <c r="C60" s="230"/>
      <c r="D60" s="58" t="s">
        <v>557</v>
      </c>
      <c r="E60" s="58" t="s">
        <v>558</v>
      </c>
      <c r="F60" s="58" t="s">
        <v>631</v>
      </c>
      <c r="G60" s="53"/>
      <c r="H60" s="53"/>
      <c r="I60" s="232"/>
      <c r="J60" s="232"/>
      <c r="K60" s="66">
        <v>43196</v>
      </c>
      <c r="L60" s="54" t="s">
        <v>556</v>
      </c>
      <c r="M60" s="54" t="s">
        <v>486</v>
      </c>
      <c r="N60" s="55" t="s">
        <v>487</v>
      </c>
    </row>
    <row r="61" spans="1:14" ht="80.25" customHeight="1" x14ac:dyDescent="0.25">
      <c r="A61" s="53" t="s">
        <v>594</v>
      </c>
      <c r="B61" s="230" t="s">
        <v>488</v>
      </c>
      <c r="C61" s="230"/>
      <c r="D61" s="58" t="s">
        <v>559</v>
      </c>
      <c r="E61" s="58" t="s">
        <v>560</v>
      </c>
      <c r="F61" s="58" t="s">
        <v>632</v>
      </c>
      <c r="G61" s="53"/>
      <c r="H61" s="53"/>
      <c r="I61" s="232"/>
      <c r="J61" s="232"/>
      <c r="K61" s="66">
        <v>43199</v>
      </c>
      <c r="L61" s="54" t="s">
        <v>556</v>
      </c>
      <c r="M61" s="54" t="s">
        <v>486</v>
      </c>
      <c r="N61" s="55" t="s">
        <v>487</v>
      </c>
    </row>
    <row r="62" spans="1:14" ht="72.75" customHeight="1" x14ac:dyDescent="0.25">
      <c r="A62" s="63" t="s">
        <v>595</v>
      </c>
      <c r="B62" s="230" t="s">
        <v>488</v>
      </c>
      <c r="C62" s="230"/>
      <c r="D62" s="58" t="s">
        <v>561</v>
      </c>
      <c r="E62" s="58" t="s">
        <v>562</v>
      </c>
      <c r="F62" s="58" t="s">
        <v>633</v>
      </c>
      <c r="G62" s="53"/>
      <c r="H62" s="53"/>
      <c r="I62" s="232"/>
      <c r="J62" s="232"/>
      <c r="K62" s="66">
        <v>43199</v>
      </c>
      <c r="L62" s="54" t="s">
        <v>556</v>
      </c>
      <c r="M62" s="54" t="s">
        <v>486</v>
      </c>
      <c r="N62" s="55" t="s">
        <v>487</v>
      </c>
    </row>
    <row r="63" spans="1:14" ht="75" x14ac:dyDescent="0.25">
      <c r="A63" s="53" t="s">
        <v>596</v>
      </c>
      <c r="B63" s="230" t="s">
        <v>488</v>
      </c>
      <c r="C63" s="230"/>
      <c r="D63" s="58" t="s">
        <v>563</v>
      </c>
      <c r="E63" s="58" t="s">
        <v>564</v>
      </c>
      <c r="F63" s="58" t="s">
        <v>634</v>
      </c>
      <c r="G63" s="53"/>
      <c r="H63" s="53"/>
      <c r="I63" s="232"/>
      <c r="J63" s="232"/>
      <c r="K63" s="66">
        <v>43194</v>
      </c>
      <c r="L63" s="54" t="s">
        <v>568</v>
      </c>
      <c r="M63" s="54" t="s">
        <v>486</v>
      </c>
      <c r="N63" s="55" t="s">
        <v>487</v>
      </c>
    </row>
    <row r="64" spans="1:14" ht="75" customHeight="1" x14ac:dyDescent="0.25">
      <c r="A64" s="63" t="s">
        <v>597</v>
      </c>
      <c r="B64" s="230" t="s">
        <v>488</v>
      </c>
      <c r="C64" s="230"/>
      <c r="D64" s="58" t="s">
        <v>565</v>
      </c>
      <c r="E64" s="58" t="s">
        <v>566</v>
      </c>
      <c r="F64" s="58" t="s">
        <v>606</v>
      </c>
      <c r="G64" s="53"/>
      <c r="H64" s="53"/>
      <c r="I64" s="232"/>
      <c r="J64" s="232"/>
      <c r="K64" s="66">
        <v>43193</v>
      </c>
      <c r="L64" s="54" t="s">
        <v>567</v>
      </c>
      <c r="M64" s="54" t="s">
        <v>486</v>
      </c>
      <c r="N64" s="55" t="s">
        <v>487</v>
      </c>
    </row>
    <row r="65" spans="1:14" ht="73.5" customHeight="1" x14ac:dyDescent="0.25">
      <c r="A65" s="53" t="s">
        <v>598</v>
      </c>
      <c r="B65" s="230" t="s">
        <v>488</v>
      </c>
      <c r="C65" s="230"/>
      <c r="D65" s="58" t="s">
        <v>569</v>
      </c>
      <c r="E65" s="58" t="s">
        <v>570</v>
      </c>
      <c r="F65" s="58" t="s">
        <v>635</v>
      </c>
      <c r="G65" s="53"/>
      <c r="H65" s="53"/>
      <c r="I65" s="232"/>
      <c r="J65" s="232"/>
      <c r="K65" s="66">
        <v>43195</v>
      </c>
      <c r="L65" s="54" t="s">
        <v>568</v>
      </c>
      <c r="M65" s="54" t="s">
        <v>486</v>
      </c>
      <c r="N65" s="55" t="s">
        <v>487</v>
      </c>
    </row>
    <row r="66" spans="1:14" ht="75" x14ac:dyDescent="0.25">
      <c r="A66" s="63" t="s">
        <v>599</v>
      </c>
      <c r="B66" s="230" t="s">
        <v>488</v>
      </c>
      <c r="C66" s="230"/>
      <c r="D66" s="58" t="s">
        <v>571</v>
      </c>
      <c r="E66" s="58" t="s">
        <v>572</v>
      </c>
      <c r="F66" s="58" t="s">
        <v>605</v>
      </c>
      <c r="G66" s="53"/>
      <c r="H66" s="53"/>
      <c r="I66" s="232"/>
      <c r="J66" s="232"/>
      <c r="K66" s="66">
        <v>43192</v>
      </c>
      <c r="L66" s="54" t="s">
        <v>567</v>
      </c>
      <c r="M66" s="54" t="s">
        <v>486</v>
      </c>
      <c r="N66" s="55" t="s">
        <v>487</v>
      </c>
    </row>
    <row r="67" spans="1:14" ht="60" x14ac:dyDescent="0.25">
      <c r="A67" s="53" t="s">
        <v>600</v>
      </c>
      <c r="B67" s="230" t="s">
        <v>488</v>
      </c>
      <c r="C67" s="230"/>
      <c r="D67" s="58" t="s">
        <v>574</v>
      </c>
      <c r="E67" s="58" t="s">
        <v>573</v>
      </c>
      <c r="F67" s="58" t="s">
        <v>607</v>
      </c>
      <c r="G67" s="53"/>
      <c r="H67" s="53"/>
      <c r="I67" s="232"/>
      <c r="J67" s="232"/>
      <c r="K67" s="66">
        <v>43192</v>
      </c>
      <c r="L67" s="54" t="s">
        <v>567</v>
      </c>
      <c r="M67" s="54" t="s">
        <v>486</v>
      </c>
      <c r="N67" s="55" t="s">
        <v>487</v>
      </c>
    </row>
    <row r="68" spans="1:14" ht="74.25" customHeight="1" x14ac:dyDescent="0.25">
      <c r="A68" s="63" t="s">
        <v>601</v>
      </c>
      <c r="B68" s="230" t="s">
        <v>488</v>
      </c>
      <c r="C68" s="230"/>
      <c r="D68" s="58" t="s">
        <v>575</v>
      </c>
      <c r="E68" s="58" t="s">
        <v>576</v>
      </c>
      <c r="F68" s="58" t="s">
        <v>610</v>
      </c>
      <c r="G68" s="53"/>
      <c r="H68" s="53"/>
      <c r="I68" s="232"/>
      <c r="J68" s="232"/>
      <c r="K68" s="66">
        <v>43192</v>
      </c>
      <c r="L68" s="54" t="s">
        <v>567</v>
      </c>
      <c r="M68" s="54" t="s">
        <v>486</v>
      </c>
      <c r="N68" s="55" t="s">
        <v>487</v>
      </c>
    </row>
    <row r="69" spans="1:14" ht="59.25" customHeight="1" x14ac:dyDescent="0.25">
      <c r="A69" s="53" t="s">
        <v>602</v>
      </c>
      <c r="B69" s="230" t="s">
        <v>488</v>
      </c>
      <c r="C69" s="230"/>
      <c r="D69" s="58" t="s">
        <v>578</v>
      </c>
      <c r="E69" s="58" t="s">
        <v>577</v>
      </c>
      <c r="F69" s="58" t="s">
        <v>608</v>
      </c>
      <c r="G69" s="53"/>
      <c r="H69" s="53"/>
      <c r="I69" s="232"/>
      <c r="J69" s="232"/>
      <c r="K69" s="66">
        <v>43192</v>
      </c>
      <c r="L69" s="54" t="s">
        <v>567</v>
      </c>
      <c r="M69" s="54" t="s">
        <v>486</v>
      </c>
      <c r="N69" s="55" t="s">
        <v>487</v>
      </c>
    </row>
    <row r="70" spans="1:14" ht="75" x14ac:dyDescent="0.25">
      <c r="A70" s="63" t="s">
        <v>603</v>
      </c>
      <c r="B70" s="230" t="s">
        <v>488</v>
      </c>
      <c r="C70" s="230"/>
      <c r="D70" s="58" t="s">
        <v>579</v>
      </c>
      <c r="E70" s="58" t="s">
        <v>580</v>
      </c>
      <c r="F70" s="58" t="s">
        <v>609</v>
      </c>
      <c r="G70" s="53"/>
      <c r="H70" s="53"/>
      <c r="I70" s="232"/>
      <c r="J70" s="232"/>
      <c r="K70" s="66">
        <v>43192</v>
      </c>
      <c r="L70" s="54" t="s">
        <v>567</v>
      </c>
      <c r="M70" s="54" t="s">
        <v>486</v>
      </c>
      <c r="N70" s="55" t="s">
        <v>487</v>
      </c>
    </row>
    <row r="71" spans="1:14" ht="76.5" customHeight="1" x14ac:dyDescent="0.25">
      <c r="A71" s="73" t="s">
        <v>611</v>
      </c>
      <c r="B71" s="230" t="s">
        <v>488</v>
      </c>
      <c r="C71" s="230"/>
      <c r="D71" s="74" t="s">
        <v>612</v>
      </c>
      <c r="E71" s="58" t="s">
        <v>651</v>
      </c>
      <c r="F71" s="74" t="s">
        <v>613</v>
      </c>
      <c r="G71" s="53"/>
      <c r="H71" s="53"/>
      <c r="I71" s="232"/>
      <c r="J71" s="232"/>
      <c r="K71" s="66">
        <v>43284</v>
      </c>
      <c r="L71" s="54" t="s">
        <v>650</v>
      </c>
      <c r="M71" s="54" t="s">
        <v>486</v>
      </c>
      <c r="N71" s="55" t="s">
        <v>487</v>
      </c>
    </row>
  </sheetData>
  <mergeCells count="151">
    <mergeCell ref="I71:J71"/>
    <mergeCell ref="B3:C5"/>
    <mergeCell ref="B21:C21"/>
    <mergeCell ref="B6:C6"/>
    <mergeCell ref="I6:J6"/>
    <mergeCell ref="I7:J7"/>
    <mergeCell ref="I18:J18"/>
    <mergeCell ref="I19:J19"/>
    <mergeCell ref="I20:J20"/>
    <mergeCell ref="I21:J21"/>
    <mergeCell ref="I8:J8"/>
    <mergeCell ref="I9:J9"/>
    <mergeCell ref="I10:J10"/>
    <mergeCell ref="I11:J11"/>
    <mergeCell ref="I12:J12"/>
    <mergeCell ref="I25:J25"/>
    <mergeCell ref="I26:J26"/>
    <mergeCell ref="I22:J22"/>
    <mergeCell ref="I13:J13"/>
    <mergeCell ref="I14:J14"/>
    <mergeCell ref="I15:J15"/>
    <mergeCell ref="I16:J16"/>
    <mergeCell ref="I17:J17"/>
    <mergeCell ref="B47:C47"/>
    <mergeCell ref="L3:L5"/>
    <mergeCell ref="M3:M5"/>
    <mergeCell ref="N3:N5"/>
    <mergeCell ref="A39:A40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9:C40"/>
    <mergeCell ref="A3:A5"/>
    <mergeCell ref="E3:E5"/>
    <mergeCell ref="F3:F5"/>
    <mergeCell ref="G3:G5"/>
    <mergeCell ref="H3:H5"/>
    <mergeCell ref="I3:J5"/>
    <mergeCell ref="K3:K5"/>
    <mergeCell ref="D3:D5"/>
    <mergeCell ref="K39:K40"/>
    <mergeCell ref="D39:D40"/>
    <mergeCell ref="G39:G40"/>
    <mergeCell ref="H39:H40"/>
    <mergeCell ref="E39:E40"/>
    <mergeCell ref="F39:F40"/>
    <mergeCell ref="B33:C33"/>
    <mergeCell ref="B18:C18"/>
    <mergeCell ref="B19:C19"/>
    <mergeCell ref="B20:C20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4:C34"/>
    <mergeCell ref="B35:C35"/>
    <mergeCell ref="B36:C36"/>
    <mergeCell ref="B37:C37"/>
    <mergeCell ref="I45:J45"/>
    <mergeCell ref="I46:J46"/>
    <mergeCell ref="I27:J27"/>
    <mergeCell ref="I28:J28"/>
    <mergeCell ref="I29:J29"/>
    <mergeCell ref="I30:J30"/>
    <mergeCell ref="I31:J31"/>
    <mergeCell ref="I23:J23"/>
    <mergeCell ref="I24:J24"/>
    <mergeCell ref="B48:C48"/>
    <mergeCell ref="B49:C49"/>
    <mergeCell ref="B50:C50"/>
    <mergeCell ref="B51:C51"/>
    <mergeCell ref="I32:J32"/>
    <mergeCell ref="I38:J38"/>
    <mergeCell ref="I39:J40"/>
    <mergeCell ref="I41:J41"/>
    <mergeCell ref="I33:J33"/>
    <mergeCell ref="I34:J34"/>
    <mergeCell ref="I35:J35"/>
    <mergeCell ref="I36:J36"/>
    <mergeCell ref="I37:J37"/>
    <mergeCell ref="B41:C41"/>
    <mergeCell ref="B38:C38"/>
    <mergeCell ref="B32:C32"/>
    <mergeCell ref="B42:C42"/>
    <mergeCell ref="B43:C43"/>
    <mergeCell ref="B44:C44"/>
    <mergeCell ref="B45:C45"/>
    <mergeCell ref="B46:C46"/>
    <mergeCell ref="I42:J42"/>
    <mergeCell ref="I43:J43"/>
    <mergeCell ref="I44:J44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I59:J59"/>
    <mergeCell ref="I60:J60"/>
    <mergeCell ref="I61:J61"/>
    <mergeCell ref="B67:C67"/>
    <mergeCell ref="B68:C68"/>
    <mergeCell ref="B69:C69"/>
    <mergeCell ref="B70:C70"/>
    <mergeCell ref="B62:C62"/>
    <mergeCell ref="B63:C63"/>
    <mergeCell ref="B64:C64"/>
    <mergeCell ref="B65:C65"/>
    <mergeCell ref="B66:C66"/>
    <mergeCell ref="L39:L40"/>
    <mergeCell ref="B71:C71"/>
    <mergeCell ref="A1:N1"/>
    <mergeCell ref="I67:J67"/>
    <mergeCell ref="I68:J68"/>
    <mergeCell ref="I69:J69"/>
    <mergeCell ref="I70:J70"/>
    <mergeCell ref="I62:J62"/>
    <mergeCell ref="I63:J63"/>
    <mergeCell ref="I64:J64"/>
    <mergeCell ref="I65:J65"/>
    <mergeCell ref="I66:J6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</mergeCells>
  <pageMargins left="0.25" right="0.25" top="0.75" bottom="0.75" header="0.3" footer="0.3"/>
  <pageSetup paperSize="9" scale="8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opLeftCell="A86" workbookViewId="0">
      <selection activeCell="I99" sqref="I99"/>
    </sheetView>
  </sheetViews>
  <sheetFormatPr defaultRowHeight="15" x14ac:dyDescent="0.25"/>
  <cols>
    <col min="4" max="4" width="10.140625" bestFit="1" customWidth="1"/>
    <col min="5" max="5" width="7.28515625" customWidth="1"/>
    <col min="6" max="6" width="13.140625" customWidth="1"/>
    <col min="7" max="7" width="13.85546875" customWidth="1"/>
    <col min="8" max="8" width="24.140625" customWidth="1"/>
    <col min="9" max="9" width="29.5703125" customWidth="1"/>
    <col min="11" max="11" width="1.7109375" customWidth="1"/>
  </cols>
  <sheetData>
    <row r="1" spans="1:11" ht="20.25" x14ac:dyDescent="0.25">
      <c r="A1" s="244" t="s">
        <v>296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1" ht="20.25" x14ac:dyDescent="0.25">
      <c r="A2" s="246" t="s">
        <v>297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11" ht="20.25" x14ac:dyDescent="0.25">
      <c r="A3" s="7"/>
    </row>
    <row r="4" spans="1:11" ht="21" thickBot="1" x14ac:dyDescent="0.3">
      <c r="A4" s="7"/>
    </row>
    <row r="5" spans="1:11" ht="158.25" thickBot="1" x14ac:dyDescent="0.3">
      <c r="A5" s="12"/>
      <c r="B5" s="248" t="s">
        <v>298</v>
      </c>
      <c r="C5" s="254"/>
      <c r="D5" s="248" t="s">
        <v>299</v>
      </c>
      <c r="E5" s="254"/>
      <c r="F5" s="13" t="s">
        <v>6</v>
      </c>
      <c r="G5" s="13" t="s">
        <v>300</v>
      </c>
      <c r="H5" s="13" t="s">
        <v>301</v>
      </c>
      <c r="I5" s="89" t="s">
        <v>302</v>
      </c>
      <c r="J5" s="349" t="s">
        <v>303</v>
      </c>
      <c r="K5" s="303"/>
    </row>
    <row r="6" spans="1:11" ht="34.5" thickBot="1" x14ac:dyDescent="0.3">
      <c r="A6" s="92">
        <v>159</v>
      </c>
      <c r="B6" s="311" t="s">
        <v>304</v>
      </c>
      <c r="C6" s="312"/>
      <c r="D6" s="252">
        <v>6124.4</v>
      </c>
      <c r="E6" s="295"/>
      <c r="F6" s="93">
        <v>6124.4</v>
      </c>
      <c r="G6" s="94">
        <v>38716</v>
      </c>
      <c r="H6" s="95" t="s">
        <v>306</v>
      </c>
      <c r="I6" s="96" t="s">
        <v>654</v>
      </c>
      <c r="J6" s="350" t="s">
        <v>14</v>
      </c>
      <c r="K6" s="351"/>
    </row>
    <row r="7" spans="1:11" ht="63.75" thickBot="1" x14ac:dyDescent="0.3">
      <c r="A7" s="92">
        <v>160</v>
      </c>
      <c r="B7" s="311" t="s">
        <v>305</v>
      </c>
      <c r="C7" s="312"/>
      <c r="D7" s="252">
        <v>50762.879999999997</v>
      </c>
      <c r="E7" s="295"/>
      <c r="F7" s="93">
        <v>50762.879999999997</v>
      </c>
      <c r="G7" s="95" t="s">
        <v>661</v>
      </c>
      <c r="H7" s="95" t="s">
        <v>660</v>
      </c>
      <c r="I7" s="97" t="s">
        <v>654</v>
      </c>
      <c r="J7" s="323" t="s">
        <v>14</v>
      </c>
      <c r="K7" s="324"/>
    </row>
    <row r="8" spans="1:11" ht="63.75" thickBot="1" x14ac:dyDescent="0.3">
      <c r="A8" s="92">
        <v>129</v>
      </c>
      <c r="B8" s="311" t="s">
        <v>305</v>
      </c>
      <c r="C8" s="312"/>
      <c r="D8" s="252">
        <v>31840.32</v>
      </c>
      <c r="E8" s="295"/>
      <c r="F8" s="93">
        <v>31840.32</v>
      </c>
      <c r="G8" s="95" t="s">
        <v>661</v>
      </c>
      <c r="H8" s="95" t="s">
        <v>660</v>
      </c>
      <c r="I8" s="97" t="s">
        <v>654</v>
      </c>
      <c r="J8" s="313" t="s">
        <v>14</v>
      </c>
      <c r="K8" s="314"/>
    </row>
    <row r="9" spans="1:11" ht="63.75" thickBot="1" x14ac:dyDescent="0.3">
      <c r="A9" s="92">
        <v>130</v>
      </c>
      <c r="B9" s="311" t="s">
        <v>305</v>
      </c>
      <c r="C9" s="312"/>
      <c r="D9" s="252">
        <v>23460</v>
      </c>
      <c r="E9" s="295"/>
      <c r="F9" s="93">
        <v>23460</v>
      </c>
      <c r="G9" s="95" t="s">
        <v>661</v>
      </c>
      <c r="H9" s="95" t="s">
        <v>660</v>
      </c>
      <c r="I9" s="97" t="s">
        <v>654</v>
      </c>
      <c r="J9" s="313" t="s">
        <v>14</v>
      </c>
      <c r="K9" s="314"/>
    </row>
    <row r="10" spans="1:11" ht="63.75" thickBot="1" x14ac:dyDescent="0.3">
      <c r="A10" s="92">
        <v>131</v>
      </c>
      <c r="B10" s="311" t="s">
        <v>307</v>
      </c>
      <c r="C10" s="312"/>
      <c r="D10" s="252">
        <v>4641</v>
      </c>
      <c r="E10" s="295"/>
      <c r="F10" s="93">
        <v>4641</v>
      </c>
      <c r="G10" s="95" t="s">
        <v>661</v>
      </c>
      <c r="H10" s="95" t="s">
        <v>660</v>
      </c>
      <c r="I10" s="97" t="s">
        <v>654</v>
      </c>
      <c r="J10" s="313" t="s">
        <v>14</v>
      </c>
      <c r="K10" s="314"/>
    </row>
    <row r="11" spans="1:11" ht="63.75" thickBot="1" x14ac:dyDescent="0.3">
      <c r="A11" s="92">
        <v>132</v>
      </c>
      <c r="B11" s="311" t="s">
        <v>308</v>
      </c>
      <c r="C11" s="312"/>
      <c r="D11" s="252">
        <v>6120</v>
      </c>
      <c r="E11" s="295"/>
      <c r="F11" s="93">
        <v>6120</v>
      </c>
      <c r="G11" s="95" t="s">
        <v>661</v>
      </c>
      <c r="H11" s="95" t="s">
        <v>660</v>
      </c>
      <c r="I11" s="97" t="s">
        <v>654</v>
      </c>
      <c r="J11" s="313" t="s">
        <v>14</v>
      </c>
      <c r="K11" s="314"/>
    </row>
    <row r="12" spans="1:11" ht="34.5" thickBot="1" x14ac:dyDescent="0.3">
      <c r="A12" s="92">
        <v>133</v>
      </c>
      <c r="B12" s="311" t="s">
        <v>309</v>
      </c>
      <c r="C12" s="312"/>
      <c r="D12" s="252">
        <v>11700</v>
      </c>
      <c r="E12" s="295"/>
      <c r="F12" s="93">
        <v>11700</v>
      </c>
      <c r="G12" s="94">
        <v>38716</v>
      </c>
      <c r="H12" s="95" t="s">
        <v>306</v>
      </c>
      <c r="I12" s="97" t="s">
        <v>654</v>
      </c>
      <c r="J12" s="313" t="s">
        <v>14</v>
      </c>
      <c r="K12" s="314"/>
    </row>
    <row r="13" spans="1:11" ht="44.25" customHeight="1" thickBot="1" x14ac:dyDescent="0.3">
      <c r="A13" s="92">
        <v>135</v>
      </c>
      <c r="B13" s="311" t="s">
        <v>310</v>
      </c>
      <c r="C13" s="312"/>
      <c r="D13" s="252">
        <v>4430</v>
      </c>
      <c r="E13" s="295"/>
      <c r="F13" s="93">
        <v>4430</v>
      </c>
      <c r="G13" s="94">
        <v>38716</v>
      </c>
      <c r="H13" s="95" t="s">
        <v>306</v>
      </c>
      <c r="I13" s="97" t="s">
        <v>654</v>
      </c>
      <c r="J13" s="313" t="s">
        <v>14</v>
      </c>
      <c r="K13" s="314"/>
    </row>
    <row r="14" spans="1:11" ht="43.5" customHeight="1" thickBot="1" x14ac:dyDescent="0.3">
      <c r="A14" s="92">
        <v>136</v>
      </c>
      <c r="B14" s="311" t="s">
        <v>305</v>
      </c>
      <c r="C14" s="312"/>
      <c r="D14" s="252">
        <v>23510</v>
      </c>
      <c r="E14" s="295"/>
      <c r="F14" s="93">
        <v>23510</v>
      </c>
      <c r="G14" s="95" t="s">
        <v>662</v>
      </c>
      <c r="H14" s="95" t="s">
        <v>660</v>
      </c>
      <c r="I14" s="97" t="s">
        <v>654</v>
      </c>
      <c r="J14" s="313" t="s">
        <v>14</v>
      </c>
      <c r="K14" s="314"/>
    </row>
    <row r="15" spans="1:11" ht="15.75" customHeight="1" x14ac:dyDescent="0.25">
      <c r="A15" s="325">
        <v>137</v>
      </c>
      <c r="B15" s="344" t="s">
        <v>311</v>
      </c>
      <c r="C15" s="345"/>
      <c r="D15" s="331">
        <v>15900</v>
      </c>
      <c r="E15" s="332"/>
      <c r="F15" s="335">
        <v>15900</v>
      </c>
      <c r="G15" s="325" t="s">
        <v>661</v>
      </c>
      <c r="H15" s="325" t="s">
        <v>660</v>
      </c>
      <c r="I15" s="319" t="s">
        <v>654</v>
      </c>
      <c r="J15" s="321" t="s">
        <v>14</v>
      </c>
      <c r="K15" s="322"/>
    </row>
    <row r="16" spans="1:11" ht="25.5" customHeight="1" thickBot="1" x14ac:dyDescent="0.3">
      <c r="A16" s="326"/>
      <c r="B16" s="346" t="s">
        <v>312</v>
      </c>
      <c r="C16" s="347"/>
      <c r="D16" s="333"/>
      <c r="E16" s="334"/>
      <c r="F16" s="336"/>
      <c r="G16" s="326"/>
      <c r="H16" s="326"/>
      <c r="I16" s="337"/>
      <c r="J16" s="323"/>
      <c r="K16" s="324"/>
    </row>
    <row r="17" spans="1:11" ht="39.75" customHeight="1" thickBot="1" x14ac:dyDescent="0.3">
      <c r="A17" s="92">
        <v>139</v>
      </c>
      <c r="B17" s="311" t="s">
        <v>313</v>
      </c>
      <c r="C17" s="312"/>
      <c r="D17" s="252">
        <v>3600</v>
      </c>
      <c r="E17" s="295"/>
      <c r="F17" s="93">
        <v>3600</v>
      </c>
      <c r="G17" s="94">
        <v>38716</v>
      </c>
      <c r="H17" s="95" t="s">
        <v>306</v>
      </c>
      <c r="I17" s="98" t="s">
        <v>413</v>
      </c>
      <c r="J17" s="313" t="s">
        <v>14</v>
      </c>
      <c r="K17" s="314"/>
    </row>
    <row r="18" spans="1:11" ht="40.5" customHeight="1" thickBot="1" x14ac:dyDescent="0.3">
      <c r="A18" s="92">
        <v>140</v>
      </c>
      <c r="B18" s="311" t="s">
        <v>314</v>
      </c>
      <c r="C18" s="312"/>
      <c r="D18" s="252">
        <v>3150</v>
      </c>
      <c r="E18" s="295"/>
      <c r="F18" s="93">
        <v>3150</v>
      </c>
      <c r="G18" s="94" t="s">
        <v>663</v>
      </c>
      <c r="H18" s="95" t="s">
        <v>660</v>
      </c>
      <c r="I18" s="99" t="s">
        <v>413</v>
      </c>
      <c r="J18" s="313" t="s">
        <v>14</v>
      </c>
      <c r="K18" s="314"/>
    </row>
    <row r="19" spans="1:11" ht="42" customHeight="1" thickBot="1" x14ac:dyDescent="0.3">
      <c r="A19" s="92">
        <v>141</v>
      </c>
      <c r="B19" s="311" t="s">
        <v>315</v>
      </c>
      <c r="C19" s="312"/>
      <c r="D19" s="252">
        <v>6470</v>
      </c>
      <c r="E19" s="295"/>
      <c r="F19" s="93">
        <v>6470</v>
      </c>
      <c r="G19" s="95" t="s">
        <v>663</v>
      </c>
      <c r="H19" s="95" t="s">
        <v>660</v>
      </c>
      <c r="I19" s="97" t="s">
        <v>413</v>
      </c>
      <c r="J19" s="313" t="s">
        <v>14</v>
      </c>
      <c r="K19" s="314"/>
    </row>
    <row r="20" spans="1:11" ht="39.75" customHeight="1" thickBot="1" x14ac:dyDescent="0.3">
      <c r="A20" s="92">
        <v>142</v>
      </c>
      <c r="B20" s="311" t="s">
        <v>316</v>
      </c>
      <c r="C20" s="312"/>
      <c r="D20" s="252">
        <v>3199</v>
      </c>
      <c r="E20" s="295"/>
      <c r="F20" s="93">
        <v>3199</v>
      </c>
      <c r="G20" s="95" t="s">
        <v>661</v>
      </c>
      <c r="H20" s="95" t="s">
        <v>660</v>
      </c>
      <c r="I20" s="97" t="s">
        <v>413</v>
      </c>
      <c r="J20" s="313" t="s">
        <v>14</v>
      </c>
      <c r="K20" s="314"/>
    </row>
    <row r="21" spans="1:11" ht="39" customHeight="1" thickBot="1" x14ac:dyDescent="0.3">
      <c r="A21" s="92">
        <v>143</v>
      </c>
      <c r="B21" s="311" t="s">
        <v>305</v>
      </c>
      <c r="C21" s="312"/>
      <c r="D21" s="252">
        <v>34943.800000000003</v>
      </c>
      <c r="E21" s="295"/>
      <c r="F21" s="93">
        <v>34943.800000000003</v>
      </c>
      <c r="G21" s="95" t="s">
        <v>661</v>
      </c>
      <c r="H21" s="95" t="s">
        <v>660</v>
      </c>
      <c r="I21" s="97" t="s">
        <v>413</v>
      </c>
      <c r="J21" s="313" t="s">
        <v>14</v>
      </c>
      <c r="K21" s="314"/>
    </row>
    <row r="22" spans="1:11" ht="37.5" customHeight="1" thickBot="1" x14ac:dyDescent="0.3">
      <c r="A22" s="92">
        <v>144</v>
      </c>
      <c r="B22" s="311" t="s">
        <v>305</v>
      </c>
      <c r="C22" s="312"/>
      <c r="D22" s="252">
        <v>13294.96</v>
      </c>
      <c r="E22" s="295"/>
      <c r="F22" s="93">
        <v>13294.96</v>
      </c>
      <c r="G22" s="95" t="s">
        <v>661</v>
      </c>
      <c r="H22" s="95" t="s">
        <v>306</v>
      </c>
      <c r="I22" s="97" t="s">
        <v>413</v>
      </c>
      <c r="J22" s="313" t="s">
        <v>14</v>
      </c>
      <c r="K22" s="314"/>
    </row>
    <row r="23" spans="1:11" ht="36.75" customHeight="1" thickBot="1" x14ac:dyDescent="0.3">
      <c r="A23" s="92">
        <v>145</v>
      </c>
      <c r="B23" s="311" t="s">
        <v>317</v>
      </c>
      <c r="C23" s="312"/>
      <c r="D23" s="252">
        <v>3422.02</v>
      </c>
      <c r="E23" s="295"/>
      <c r="F23" s="93">
        <v>3422.02</v>
      </c>
      <c r="G23" s="94">
        <v>38716</v>
      </c>
      <c r="H23" s="95" t="s">
        <v>306</v>
      </c>
      <c r="I23" s="97" t="s">
        <v>413</v>
      </c>
      <c r="J23" s="313" t="s">
        <v>14</v>
      </c>
      <c r="K23" s="314"/>
    </row>
    <row r="24" spans="1:11" ht="37.5" customHeight="1" thickBot="1" x14ac:dyDescent="0.3">
      <c r="A24" s="92">
        <v>146</v>
      </c>
      <c r="B24" s="311" t="s">
        <v>318</v>
      </c>
      <c r="C24" s="312"/>
      <c r="D24" s="252">
        <v>3672</v>
      </c>
      <c r="E24" s="295"/>
      <c r="F24" s="93">
        <v>3672</v>
      </c>
      <c r="G24" s="94">
        <v>38716</v>
      </c>
      <c r="H24" s="95" t="s">
        <v>306</v>
      </c>
      <c r="I24" s="97" t="s">
        <v>413</v>
      </c>
      <c r="J24" s="313" t="s">
        <v>14</v>
      </c>
      <c r="K24" s="314"/>
    </row>
    <row r="25" spans="1:11" ht="39.75" customHeight="1" thickBot="1" x14ac:dyDescent="0.3">
      <c r="A25" s="92">
        <v>147</v>
      </c>
      <c r="B25" s="311" t="s">
        <v>319</v>
      </c>
      <c r="C25" s="312"/>
      <c r="D25" s="252">
        <v>5420</v>
      </c>
      <c r="E25" s="295"/>
      <c r="F25" s="93">
        <v>5420</v>
      </c>
      <c r="G25" s="94">
        <v>38716</v>
      </c>
      <c r="H25" s="95" t="s">
        <v>306</v>
      </c>
      <c r="I25" s="97" t="s">
        <v>413</v>
      </c>
      <c r="J25" s="313" t="s">
        <v>14</v>
      </c>
      <c r="K25" s="314"/>
    </row>
    <row r="26" spans="1:11" ht="40.5" customHeight="1" thickBot="1" x14ac:dyDescent="0.3">
      <c r="A26" s="92">
        <v>148</v>
      </c>
      <c r="B26" s="311" t="s">
        <v>320</v>
      </c>
      <c r="C26" s="312"/>
      <c r="D26" s="252">
        <v>13290</v>
      </c>
      <c r="E26" s="295"/>
      <c r="F26" s="93">
        <v>13290</v>
      </c>
      <c r="G26" s="94">
        <v>38716</v>
      </c>
      <c r="H26" s="95" t="s">
        <v>306</v>
      </c>
      <c r="I26" s="97" t="s">
        <v>413</v>
      </c>
      <c r="J26" s="313" t="s">
        <v>14</v>
      </c>
      <c r="K26" s="314"/>
    </row>
    <row r="27" spans="1:11" ht="39" customHeight="1" thickBot="1" x14ac:dyDescent="0.3">
      <c r="A27" s="92">
        <v>149</v>
      </c>
      <c r="B27" s="311" t="s">
        <v>321</v>
      </c>
      <c r="C27" s="312"/>
      <c r="D27" s="252">
        <v>10725</v>
      </c>
      <c r="E27" s="295"/>
      <c r="F27" s="93">
        <v>10725</v>
      </c>
      <c r="G27" s="94">
        <v>38716</v>
      </c>
      <c r="H27" s="95" t="s">
        <v>306</v>
      </c>
      <c r="I27" s="97" t="s">
        <v>413</v>
      </c>
      <c r="J27" s="313" t="s">
        <v>14</v>
      </c>
      <c r="K27" s="314"/>
    </row>
    <row r="28" spans="1:11" ht="39" customHeight="1" thickBot="1" x14ac:dyDescent="0.3">
      <c r="A28" s="92">
        <v>150</v>
      </c>
      <c r="B28" s="311" t="s">
        <v>321</v>
      </c>
      <c r="C28" s="312"/>
      <c r="D28" s="252">
        <v>7540</v>
      </c>
      <c r="E28" s="295"/>
      <c r="F28" s="93">
        <v>7540</v>
      </c>
      <c r="G28" s="94">
        <v>38716</v>
      </c>
      <c r="H28" s="95" t="s">
        <v>306</v>
      </c>
      <c r="I28" s="97" t="s">
        <v>413</v>
      </c>
      <c r="J28" s="313" t="s">
        <v>14</v>
      </c>
      <c r="K28" s="314"/>
    </row>
    <row r="29" spans="1:11" ht="36" customHeight="1" thickBot="1" x14ac:dyDescent="0.3">
      <c r="A29" s="92">
        <v>151</v>
      </c>
      <c r="B29" s="311" t="s">
        <v>322</v>
      </c>
      <c r="C29" s="312"/>
      <c r="D29" s="252">
        <v>7350</v>
      </c>
      <c r="E29" s="295"/>
      <c r="F29" s="93">
        <v>7350</v>
      </c>
      <c r="G29" s="94">
        <v>38716</v>
      </c>
      <c r="H29" s="95" t="s">
        <v>306</v>
      </c>
      <c r="I29" s="97" t="s">
        <v>413</v>
      </c>
      <c r="J29" s="313" t="s">
        <v>14</v>
      </c>
      <c r="K29" s="314"/>
    </row>
    <row r="30" spans="1:11" ht="36.75" customHeight="1" thickBot="1" x14ac:dyDescent="0.3">
      <c r="A30" s="92">
        <v>152</v>
      </c>
      <c r="B30" s="311" t="s">
        <v>323</v>
      </c>
      <c r="C30" s="312"/>
      <c r="D30" s="252">
        <v>3060</v>
      </c>
      <c r="E30" s="295"/>
      <c r="F30" s="93">
        <v>3060</v>
      </c>
      <c r="G30" s="94">
        <v>38716</v>
      </c>
      <c r="H30" s="95" t="s">
        <v>306</v>
      </c>
      <c r="I30" s="97" t="s">
        <v>413</v>
      </c>
      <c r="J30" s="313" t="s">
        <v>14</v>
      </c>
      <c r="K30" s="314"/>
    </row>
    <row r="31" spans="1:11" ht="38.25" customHeight="1" thickBot="1" x14ac:dyDescent="0.3">
      <c r="A31" s="92">
        <v>153</v>
      </c>
      <c r="B31" s="311" t="s">
        <v>321</v>
      </c>
      <c r="C31" s="312"/>
      <c r="D31" s="252">
        <v>8980</v>
      </c>
      <c r="E31" s="295"/>
      <c r="F31" s="93">
        <v>8980</v>
      </c>
      <c r="G31" s="94">
        <v>38716</v>
      </c>
      <c r="H31" s="95" t="s">
        <v>306</v>
      </c>
      <c r="I31" s="97" t="s">
        <v>413</v>
      </c>
      <c r="J31" s="313" t="s">
        <v>14</v>
      </c>
      <c r="K31" s="314"/>
    </row>
    <row r="32" spans="1:11" ht="35.25" customHeight="1" thickBot="1" x14ac:dyDescent="0.3">
      <c r="A32" s="92">
        <v>154</v>
      </c>
      <c r="B32" s="311" t="s">
        <v>324</v>
      </c>
      <c r="C32" s="312"/>
      <c r="D32" s="252">
        <v>5300</v>
      </c>
      <c r="E32" s="295"/>
      <c r="F32" s="93">
        <v>5300</v>
      </c>
      <c r="G32" s="94">
        <v>38716</v>
      </c>
      <c r="H32" s="95" t="s">
        <v>306</v>
      </c>
      <c r="I32" s="97" t="s">
        <v>413</v>
      </c>
      <c r="J32" s="313" t="s">
        <v>14</v>
      </c>
      <c r="K32" s="314"/>
    </row>
    <row r="33" spans="1:11" ht="16.5" customHeight="1" x14ac:dyDescent="0.25">
      <c r="A33" s="325">
        <v>155</v>
      </c>
      <c r="B33" s="344" t="s">
        <v>325</v>
      </c>
      <c r="C33" s="345"/>
      <c r="D33" s="331">
        <v>3700</v>
      </c>
      <c r="E33" s="332"/>
      <c r="F33" s="335">
        <v>3700</v>
      </c>
      <c r="G33" s="348">
        <v>38716</v>
      </c>
      <c r="H33" s="325" t="s">
        <v>306</v>
      </c>
      <c r="I33" s="319" t="s">
        <v>413</v>
      </c>
      <c r="J33" s="321" t="s">
        <v>14</v>
      </c>
      <c r="K33" s="322"/>
    </row>
    <row r="34" spans="1:11" ht="16.5" customHeight="1" thickBot="1" x14ac:dyDescent="0.3">
      <c r="A34" s="326"/>
      <c r="B34" s="346" t="s">
        <v>326</v>
      </c>
      <c r="C34" s="347"/>
      <c r="D34" s="333"/>
      <c r="E34" s="334"/>
      <c r="F34" s="336"/>
      <c r="G34" s="326"/>
      <c r="H34" s="326"/>
      <c r="I34" s="320"/>
      <c r="J34" s="323"/>
      <c r="K34" s="324"/>
    </row>
    <row r="35" spans="1:11" ht="35.25" customHeight="1" thickBot="1" x14ac:dyDescent="0.3">
      <c r="A35" s="92">
        <v>156</v>
      </c>
      <c r="B35" s="311" t="s">
        <v>327</v>
      </c>
      <c r="C35" s="312"/>
      <c r="D35" s="252">
        <v>3700</v>
      </c>
      <c r="E35" s="295"/>
      <c r="F35" s="93">
        <v>3700</v>
      </c>
      <c r="G35" s="94">
        <v>38716</v>
      </c>
      <c r="H35" s="95" t="s">
        <v>306</v>
      </c>
      <c r="I35" s="97" t="s">
        <v>413</v>
      </c>
      <c r="J35" s="313" t="s">
        <v>14</v>
      </c>
      <c r="K35" s="314"/>
    </row>
    <row r="36" spans="1:11" ht="42" customHeight="1" thickBot="1" x14ac:dyDescent="0.3">
      <c r="A36" s="92">
        <v>157</v>
      </c>
      <c r="B36" s="311" t="s">
        <v>328</v>
      </c>
      <c r="C36" s="312"/>
      <c r="D36" s="252">
        <v>4990</v>
      </c>
      <c r="E36" s="295"/>
      <c r="F36" s="93">
        <v>4990</v>
      </c>
      <c r="G36" s="95" t="s">
        <v>661</v>
      </c>
      <c r="H36" s="95" t="s">
        <v>660</v>
      </c>
      <c r="I36" s="97" t="s">
        <v>413</v>
      </c>
      <c r="J36" s="313" t="s">
        <v>14</v>
      </c>
      <c r="K36" s="314"/>
    </row>
    <row r="37" spans="1:11" ht="36.75" customHeight="1" thickBot="1" x14ac:dyDescent="0.3">
      <c r="A37" s="92">
        <v>158</v>
      </c>
      <c r="B37" s="311" t="s">
        <v>329</v>
      </c>
      <c r="C37" s="312"/>
      <c r="D37" s="252">
        <v>7580</v>
      </c>
      <c r="E37" s="295"/>
      <c r="F37" s="93">
        <v>7580</v>
      </c>
      <c r="G37" s="94">
        <v>38716</v>
      </c>
      <c r="H37" s="95" t="s">
        <v>354</v>
      </c>
      <c r="I37" s="97" t="s">
        <v>413</v>
      </c>
      <c r="J37" s="313" t="s">
        <v>14</v>
      </c>
      <c r="K37" s="314"/>
    </row>
    <row r="38" spans="1:11" ht="37.5" customHeight="1" thickBot="1" x14ac:dyDescent="0.3">
      <c r="A38" s="92">
        <v>159</v>
      </c>
      <c r="B38" s="311" t="s">
        <v>330</v>
      </c>
      <c r="C38" s="312"/>
      <c r="D38" s="252">
        <v>8260</v>
      </c>
      <c r="E38" s="295"/>
      <c r="F38" s="93">
        <v>8260</v>
      </c>
      <c r="G38" s="94">
        <v>38716</v>
      </c>
      <c r="H38" s="95" t="s">
        <v>306</v>
      </c>
      <c r="I38" s="97" t="s">
        <v>413</v>
      </c>
      <c r="J38" s="313" t="s">
        <v>14</v>
      </c>
      <c r="K38" s="314"/>
    </row>
    <row r="39" spans="1:11" ht="38.25" customHeight="1" thickBot="1" x14ac:dyDescent="0.3">
      <c r="A39" s="92">
        <v>160</v>
      </c>
      <c r="B39" s="311" t="s">
        <v>331</v>
      </c>
      <c r="C39" s="312"/>
      <c r="D39" s="252">
        <v>2310</v>
      </c>
      <c r="E39" s="295"/>
      <c r="F39" s="93">
        <v>2310</v>
      </c>
      <c r="G39" s="95" t="s">
        <v>661</v>
      </c>
      <c r="H39" s="95" t="s">
        <v>660</v>
      </c>
      <c r="I39" s="97" t="s">
        <v>413</v>
      </c>
      <c r="J39" s="313" t="s">
        <v>14</v>
      </c>
      <c r="K39" s="314"/>
    </row>
    <row r="40" spans="1:11" ht="39.75" customHeight="1" thickBot="1" x14ac:dyDescent="0.3">
      <c r="A40" s="92">
        <v>161</v>
      </c>
      <c r="B40" s="311" t="s">
        <v>332</v>
      </c>
      <c r="C40" s="312"/>
      <c r="D40" s="252">
        <v>6830</v>
      </c>
      <c r="E40" s="295"/>
      <c r="F40" s="93">
        <v>6830</v>
      </c>
      <c r="G40" s="94">
        <v>38716</v>
      </c>
      <c r="H40" s="95" t="s">
        <v>354</v>
      </c>
      <c r="I40" s="97" t="s">
        <v>413</v>
      </c>
      <c r="J40" s="313" t="s">
        <v>14</v>
      </c>
      <c r="K40" s="314"/>
    </row>
    <row r="41" spans="1:11" ht="42" customHeight="1" thickBot="1" x14ac:dyDescent="0.3">
      <c r="A41" s="92">
        <v>162</v>
      </c>
      <c r="B41" s="311" t="s">
        <v>333</v>
      </c>
      <c r="C41" s="312"/>
      <c r="D41" s="252">
        <v>410</v>
      </c>
      <c r="E41" s="295"/>
      <c r="F41" s="93">
        <v>410</v>
      </c>
      <c r="G41" s="94">
        <v>38716</v>
      </c>
      <c r="H41" s="95" t="s">
        <v>306</v>
      </c>
      <c r="I41" s="97" t="s">
        <v>413</v>
      </c>
      <c r="J41" s="313" t="s">
        <v>14</v>
      </c>
      <c r="K41" s="314"/>
    </row>
    <row r="42" spans="1:11" ht="39" customHeight="1" thickBot="1" x14ac:dyDescent="0.3">
      <c r="A42" s="92">
        <v>163</v>
      </c>
      <c r="B42" s="311" t="s">
        <v>334</v>
      </c>
      <c r="C42" s="312"/>
      <c r="D42" s="252">
        <v>7000</v>
      </c>
      <c r="E42" s="295"/>
      <c r="F42" s="93">
        <v>7000</v>
      </c>
      <c r="G42" s="94">
        <v>38716</v>
      </c>
      <c r="H42" s="95" t="s">
        <v>306</v>
      </c>
      <c r="I42" s="97" t="s">
        <v>413</v>
      </c>
      <c r="J42" s="313" t="s">
        <v>14</v>
      </c>
      <c r="K42" s="314"/>
    </row>
    <row r="43" spans="1:11" ht="37.5" customHeight="1" thickBot="1" x14ac:dyDescent="0.3">
      <c r="A43" s="92">
        <v>164</v>
      </c>
      <c r="B43" s="311" t="s">
        <v>335</v>
      </c>
      <c r="C43" s="312"/>
      <c r="D43" s="252">
        <v>7900</v>
      </c>
      <c r="E43" s="295"/>
      <c r="F43" s="93">
        <v>7900</v>
      </c>
      <c r="G43" s="94">
        <v>38716</v>
      </c>
      <c r="H43" s="95" t="s">
        <v>306</v>
      </c>
      <c r="I43" s="97" t="s">
        <v>413</v>
      </c>
      <c r="J43" s="313" t="s">
        <v>14</v>
      </c>
      <c r="K43" s="314"/>
    </row>
    <row r="44" spans="1:11" ht="40.5" customHeight="1" thickBot="1" x14ac:dyDescent="0.3">
      <c r="A44" s="92">
        <v>165</v>
      </c>
      <c r="B44" s="311" t="s">
        <v>336</v>
      </c>
      <c r="C44" s="312"/>
      <c r="D44" s="252">
        <v>8308</v>
      </c>
      <c r="E44" s="295"/>
      <c r="F44" s="93">
        <v>8308</v>
      </c>
      <c r="G44" s="94">
        <v>38716</v>
      </c>
      <c r="H44" s="95" t="s">
        <v>306</v>
      </c>
      <c r="I44" s="97" t="s">
        <v>413</v>
      </c>
      <c r="J44" s="313" t="s">
        <v>14</v>
      </c>
      <c r="K44" s="314"/>
    </row>
    <row r="45" spans="1:11" ht="40.5" customHeight="1" thickBot="1" x14ac:dyDescent="0.3">
      <c r="A45" s="92">
        <v>167</v>
      </c>
      <c r="B45" s="311" t="s">
        <v>337</v>
      </c>
      <c r="C45" s="312"/>
      <c r="D45" s="252">
        <v>26600</v>
      </c>
      <c r="E45" s="295"/>
      <c r="F45" s="93">
        <v>26600</v>
      </c>
      <c r="G45" s="94">
        <v>38716</v>
      </c>
      <c r="H45" s="95" t="s">
        <v>306</v>
      </c>
      <c r="I45" s="97" t="s">
        <v>413</v>
      </c>
      <c r="J45" s="313" t="s">
        <v>14</v>
      </c>
      <c r="K45" s="314"/>
    </row>
    <row r="46" spans="1:11" ht="41.25" customHeight="1" thickBot="1" x14ac:dyDescent="0.3">
      <c r="A46" s="92">
        <v>168</v>
      </c>
      <c r="B46" s="311" t="s">
        <v>338</v>
      </c>
      <c r="C46" s="312"/>
      <c r="D46" s="252">
        <v>8108.4</v>
      </c>
      <c r="E46" s="295"/>
      <c r="F46" s="93">
        <v>8108.4</v>
      </c>
      <c r="G46" s="100">
        <v>38716</v>
      </c>
      <c r="H46" s="101" t="s">
        <v>306</v>
      </c>
      <c r="I46" s="97" t="s">
        <v>413</v>
      </c>
      <c r="J46" s="313" t="s">
        <v>14</v>
      </c>
      <c r="K46" s="314"/>
    </row>
    <row r="47" spans="1:11" ht="38.25" customHeight="1" thickBot="1" x14ac:dyDescent="0.3">
      <c r="A47" s="92">
        <v>169</v>
      </c>
      <c r="B47" s="311" t="s">
        <v>339</v>
      </c>
      <c r="C47" s="312"/>
      <c r="D47" s="252">
        <v>3500</v>
      </c>
      <c r="E47" s="295"/>
      <c r="F47" s="93">
        <v>3500</v>
      </c>
      <c r="G47" s="100">
        <v>38716</v>
      </c>
      <c r="H47" s="101" t="s">
        <v>306</v>
      </c>
      <c r="I47" s="97" t="s">
        <v>413</v>
      </c>
      <c r="J47" s="313" t="s">
        <v>14</v>
      </c>
      <c r="K47" s="314"/>
    </row>
    <row r="48" spans="1:11" ht="39.75" customHeight="1" thickBot="1" x14ac:dyDescent="0.3">
      <c r="A48" s="92">
        <v>170</v>
      </c>
      <c r="B48" s="311" t="s">
        <v>340</v>
      </c>
      <c r="C48" s="312"/>
      <c r="D48" s="252">
        <v>16715</v>
      </c>
      <c r="E48" s="295"/>
      <c r="F48" s="93">
        <v>16715</v>
      </c>
      <c r="G48" s="101" t="s">
        <v>661</v>
      </c>
      <c r="H48" s="101" t="s">
        <v>660</v>
      </c>
      <c r="I48" s="97" t="s">
        <v>413</v>
      </c>
      <c r="J48" s="313" t="s">
        <v>14</v>
      </c>
      <c r="K48" s="314"/>
    </row>
    <row r="49" spans="1:11" ht="39.75" customHeight="1" thickBot="1" x14ac:dyDescent="0.3">
      <c r="A49" s="92">
        <v>171</v>
      </c>
      <c r="B49" s="311" t="s">
        <v>412</v>
      </c>
      <c r="C49" s="312"/>
      <c r="D49" s="252">
        <v>12404.6</v>
      </c>
      <c r="E49" s="295"/>
      <c r="F49" s="93">
        <v>12404.6</v>
      </c>
      <c r="G49" s="100">
        <v>38716</v>
      </c>
      <c r="H49" s="101" t="s">
        <v>306</v>
      </c>
      <c r="I49" s="97" t="s">
        <v>413</v>
      </c>
      <c r="J49" s="313" t="s">
        <v>14</v>
      </c>
      <c r="K49" s="314"/>
    </row>
    <row r="50" spans="1:11" ht="44.25" customHeight="1" thickBot="1" x14ac:dyDescent="0.3">
      <c r="A50" s="92">
        <v>173</v>
      </c>
      <c r="B50" s="311" t="s">
        <v>340</v>
      </c>
      <c r="C50" s="312"/>
      <c r="D50" s="252">
        <v>15740</v>
      </c>
      <c r="E50" s="295"/>
      <c r="F50" s="93">
        <v>15740</v>
      </c>
      <c r="G50" s="101" t="s">
        <v>661</v>
      </c>
      <c r="H50" s="101" t="s">
        <v>660</v>
      </c>
      <c r="I50" s="97" t="s">
        <v>413</v>
      </c>
      <c r="J50" s="313" t="s">
        <v>14</v>
      </c>
      <c r="K50" s="314"/>
    </row>
    <row r="51" spans="1:11" ht="58.5" customHeight="1" thickBot="1" x14ac:dyDescent="0.3">
      <c r="A51" s="92">
        <v>174</v>
      </c>
      <c r="B51" s="340" t="s">
        <v>411</v>
      </c>
      <c r="C51" s="341"/>
      <c r="D51" s="342">
        <v>216333</v>
      </c>
      <c r="E51" s="343"/>
      <c r="F51" s="102" t="s">
        <v>341</v>
      </c>
      <c r="G51" s="97">
        <v>2014</v>
      </c>
      <c r="H51" s="97" t="s">
        <v>342</v>
      </c>
      <c r="I51" s="97" t="s">
        <v>413</v>
      </c>
      <c r="J51" s="313" t="s">
        <v>14</v>
      </c>
      <c r="K51" s="314"/>
    </row>
    <row r="52" spans="1:11" ht="60" customHeight="1" thickBot="1" x14ac:dyDescent="0.3">
      <c r="A52" s="103">
        <v>175</v>
      </c>
      <c r="B52" s="317" t="s">
        <v>343</v>
      </c>
      <c r="C52" s="318"/>
      <c r="D52" s="338">
        <v>4705</v>
      </c>
      <c r="E52" s="339"/>
      <c r="F52" s="104" t="s">
        <v>341</v>
      </c>
      <c r="G52" s="103">
        <v>2014</v>
      </c>
      <c r="H52" s="97" t="s">
        <v>342</v>
      </c>
      <c r="I52" s="105" t="s">
        <v>413</v>
      </c>
      <c r="J52" s="313" t="s">
        <v>14</v>
      </c>
      <c r="K52" s="314"/>
    </row>
    <row r="53" spans="1:11" ht="64.5" customHeight="1" thickBot="1" x14ac:dyDescent="0.3">
      <c r="A53" s="103">
        <v>176</v>
      </c>
      <c r="B53" s="317" t="s">
        <v>344</v>
      </c>
      <c r="C53" s="318"/>
      <c r="D53" s="338">
        <v>14716.05</v>
      </c>
      <c r="E53" s="339"/>
      <c r="F53" s="104" t="s">
        <v>341</v>
      </c>
      <c r="G53" s="103">
        <v>2014</v>
      </c>
      <c r="H53" s="97" t="s">
        <v>342</v>
      </c>
      <c r="I53" s="105" t="s">
        <v>413</v>
      </c>
      <c r="J53" s="313" t="s">
        <v>14</v>
      </c>
      <c r="K53" s="314"/>
    </row>
    <row r="54" spans="1:11" ht="42" customHeight="1" x14ac:dyDescent="0.25">
      <c r="A54" s="325">
        <v>177</v>
      </c>
      <c r="B54" s="327" t="s">
        <v>345</v>
      </c>
      <c r="C54" s="328"/>
      <c r="D54" s="331">
        <v>2075</v>
      </c>
      <c r="E54" s="332"/>
      <c r="F54" s="335" t="s">
        <v>341</v>
      </c>
      <c r="G54" s="325">
        <v>2014</v>
      </c>
      <c r="H54" s="319" t="s">
        <v>342</v>
      </c>
      <c r="I54" s="319" t="s">
        <v>413</v>
      </c>
      <c r="J54" s="321" t="s">
        <v>14</v>
      </c>
      <c r="K54" s="322"/>
    </row>
    <row r="55" spans="1:11" ht="25.5" customHeight="1" thickBot="1" x14ac:dyDescent="0.3">
      <c r="A55" s="326"/>
      <c r="B55" s="329"/>
      <c r="C55" s="330"/>
      <c r="D55" s="333"/>
      <c r="E55" s="334"/>
      <c r="F55" s="336"/>
      <c r="G55" s="326"/>
      <c r="H55" s="337"/>
      <c r="I55" s="320"/>
      <c r="J55" s="323"/>
      <c r="K55" s="324"/>
    </row>
    <row r="56" spans="1:11" ht="60.75" customHeight="1" thickBot="1" x14ac:dyDescent="0.3">
      <c r="A56" s="92">
        <v>178</v>
      </c>
      <c r="B56" s="317" t="s">
        <v>346</v>
      </c>
      <c r="C56" s="318"/>
      <c r="D56" s="252">
        <v>20616</v>
      </c>
      <c r="E56" s="295"/>
      <c r="F56" s="93" t="s">
        <v>341</v>
      </c>
      <c r="G56" s="95">
        <v>2014</v>
      </c>
      <c r="H56" s="97" t="s">
        <v>342</v>
      </c>
      <c r="I56" s="97" t="s">
        <v>413</v>
      </c>
      <c r="J56" s="313" t="s">
        <v>14</v>
      </c>
      <c r="K56" s="314"/>
    </row>
    <row r="57" spans="1:11" ht="35.25" customHeight="1" thickBot="1" x14ac:dyDescent="0.3">
      <c r="A57" s="92">
        <v>179</v>
      </c>
      <c r="B57" s="317" t="s">
        <v>347</v>
      </c>
      <c r="C57" s="318"/>
      <c r="D57" s="252">
        <v>8430</v>
      </c>
      <c r="E57" s="295"/>
      <c r="F57" s="93" t="s">
        <v>341</v>
      </c>
      <c r="G57" s="95">
        <v>2015</v>
      </c>
      <c r="H57" s="95" t="s">
        <v>348</v>
      </c>
      <c r="I57" s="97" t="s">
        <v>413</v>
      </c>
      <c r="J57" s="313" t="s">
        <v>14</v>
      </c>
      <c r="K57" s="314"/>
    </row>
    <row r="58" spans="1:11" ht="43.5" customHeight="1" thickBot="1" x14ac:dyDescent="0.3">
      <c r="A58" s="92">
        <v>180</v>
      </c>
      <c r="B58" s="317" t="s">
        <v>349</v>
      </c>
      <c r="C58" s="318"/>
      <c r="D58" s="252">
        <v>8385</v>
      </c>
      <c r="E58" s="295"/>
      <c r="F58" s="93" t="s">
        <v>341</v>
      </c>
      <c r="G58" s="95">
        <v>2015</v>
      </c>
      <c r="H58" s="95" t="s">
        <v>350</v>
      </c>
      <c r="I58" s="97" t="s">
        <v>413</v>
      </c>
      <c r="J58" s="313" t="s">
        <v>14</v>
      </c>
      <c r="K58" s="314"/>
    </row>
    <row r="59" spans="1:11" ht="41.25" customHeight="1" thickBot="1" x14ac:dyDescent="0.3">
      <c r="A59" s="92">
        <v>181</v>
      </c>
      <c r="B59" s="317" t="s">
        <v>351</v>
      </c>
      <c r="C59" s="318"/>
      <c r="D59" s="252">
        <v>10430</v>
      </c>
      <c r="E59" s="295"/>
      <c r="F59" s="93" t="s">
        <v>341</v>
      </c>
      <c r="G59" s="95">
        <v>2015</v>
      </c>
      <c r="H59" s="95" t="s">
        <v>352</v>
      </c>
      <c r="I59" s="97" t="s">
        <v>413</v>
      </c>
      <c r="J59" s="313" t="s">
        <v>14</v>
      </c>
      <c r="K59" s="314"/>
    </row>
    <row r="60" spans="1:11" ht="39.75" customHeight="1" thickBot="1" x14ac:dyDescent="0.3">
      <c r="A60" s="92">
        <v>182</v>
      </c>
      <c r="B60" s="317" t="s">
        <v>353</v>
      </c>
      <c r="C60" s="318"/>
      <c r="D60" s="252">
        <v>32580</v>
      </c>
      <c r="E60" s="295"/>
      <c r="F60" s="93" t="s">
        <v>341</v>
      </c>
      <c r="G60" s="95">
        <v>2015</v>
      </c>
      <c r="H60" s="95" t="s">
        <v>354</v>
      </c>
      <c r="I60" s="97" t="s">
        <v>413</v>
      </c>
      <c r="J60" s="313" t="s">
        <v>14</v>
      </c>
      <c r="K60" s="314"/>
    </row>
    <row r="61" spans="1:11" ht="69" customHeight="1" thickBot="1" x14ac:dyDescent="0.3">
      <c r="A61" s="92">
        <v>183</v>
      </c>
      <c r="B61" s="311" t="s">
        <v>355</v>
      </c>
      <c r="C61" s="312"/>
      <c r="D61" s="252">
        <v>22573</v>
      </c>
      <c r="E61" s="295"/>
      <c r="F61" s="93">
        <v>22573</v>
      </c>
      <c r="G61" s="95">
        <v>2006</v>
      </c>
      <c r="H61" s="106" t="s">
        <v>414</v>
      </c>
      <c r="I61" s="97" t="s">
        <v>413</v>
      </c>
      <c r="J61" s="313" t="s">
        <v>14</v>
      </c>
      <c r="K61" s="314"/>
    </row>
    <row r="62" spans="1:11" ht="68.25" thickBot="1" x14ac:dyDescent="0.3">
      <c r="A62" s="92">
        <v>184</v>
      </c>
      <c r="B62" s="311" t="s">
        <v>356</v>
      </c>
      <c r="C62" s="312"/>
      <c r="D62" s="252">
        <v>13470.89</v>
      </c>
      <c r="E62" s="295"/>
      <c r="F62" s="93">
        <v>13470.89</v>
      </c>
      <c r="G62" s="95">
        <v>2006</v>
      </c>
      <c r="H62" s="106" t="s">
        <v>414</v>
      </c>
      <c r="I62" s="97" t="s">
        <v>413</v>
      </c>
      <c r="J62" s="313" t="s">
        <v>14</v>
      </c>
      <c r="K62" s="314"/>
    </row>
    <row r="63" spans="1:11" ht="68.25" thickBot="1" x14ac:dyDescent="0.3">
      <c r="A63" s="92">
        <v>185</v>
      </c>
      <c r="B63" s="311" t="s">
        <v>356</v>
      </c>
      <c r="C63" s="312"/>
      <c r="D63" s="252">
        <v>169491.53</v>
      </c>
      <c r="E63" s="295"/>
      <c r="F63" s="93">
        <v>156779.71</v>
      </c>
      <c r="G63" s="95">
        <v>2006</v>
      </c>
      <c r="H63" s="106" t="s">
        <v>414</v>
      </c>
      <c r="I63" s="97" t="s">
        <v>413</v>
      </c>
      <c r="J63" s="313" t="s">
        <v>14</v>
      </c>
      <c r="K63" s="314"/>
    </row>
    <row r="64" spans="1:11" ht="44.25" customHeight="1" thickBot="1" x14ac:dyDescent="0.3">
      <c r="A64" s="92">
        <v>186</v>
      </c>
      <c r="B64" s="311" t="s">
        <v>357</v>
      </c>
      <c r="C64" s="312"/>
      <c r="D64" s="252">
        <v>868</v>
      </c>
      <c r="E64" s="295"/>
      <c r="F64" s="93" t="s">
        <v>358</v>
      </c>
      <c r="G64" s="95">
        <v>2006</v>
      </c>
      <c r="H64" s="106" t="s">
        <v>414</v>
      </c>
      <c r="I64" s="97" t="s">
        <v>413</v>
      </c>
      <c r="J64" s="313" t="s">
        <v>14</v>
      </c>
      <c r="K64" s="314"/>
    </row>
    <row r="65" spans="1:11" ht="51" customHeight="1" thickBot="1" x14ac:dyDescent="0.3">
      <c r="A65" s="92">
        <v>187</v>
      </c>
      <c r="B65" s="311" t="s">
        <v>359</v>
      </c>
      <c r="C65" s="312"/>
      <c r="D65" s="252">
        <v>5800</v>
      </c>
      <c r="E65" s="295"/>
      <c r="F65" s="93">
        <v>3057.76</v>
      </c>
      <c r="G65" s="95">
        <v>2006</v>
      </c>
      <c r="H65" s="106" t="s">
        <v>414</v>
      </c>
      <c r="I65" s="97" t="s">
        <v>413</v>
      </c>
      <c r="J65" s="313" t="s">
        <v>14</v>
      </c>
      <c r="K65" s="314"/>
    </row>
    <row r="66" spans="1:11" ht="46.5" customHeight="1" thickBot="1" x14ac:dyDescent="0.3">
      <c r="A66" s="92">
        <v>189</v>
      </c>
      <c r="B66" s="311" t="s">
        <v>360</v>
      </c>
      <c r="C66" s="312"/>
      <c r="D66" s="252">
        <v>1694</v>
      </c>
      <c r="E66" s="295"/>
      <c r="F66" s="93">
        <v>1694</v>
      </c>
      <c r="G66" s="95">
        <v>2006</v>
      </c>
      <c r="H66" s="106" t="s">
        <v>414</v>
      </c>
      <c r="I66" s="97" t="s">
        <v>413</v>
      </c>
      <c r="J66" s="313" t="s">
        <v>14</v>
      </c>
      <c r="K66" s="314"/>
    </row>
    <row r="67" spans="1:11" ht="45" customHeight="1" thickBot="1" x14ac:dyDescent="0.3">
      <c r="A67" s="92">
        <v>190</v>
      </c>
      <c r="B67" s="311" t="s">
        <v>360</v>
      </c>
      <c r="C67" s="312"/>
      <c r="D67" s="252">
        <v>3703</v>
      </c>
      <c r="E67" s="295"/>
      <c r="F67" s="93">
        <v>3703</v>
      </c>
      <c r="G67" s="95">
        <v>2006</v>
      </c>
      <c r="H67" s="106" t="s">
        <v>414</v>
      </c>
      <c r="I67" s="97" t="s">
        <v>413</v>
      </c>
      <c r="J67" s="313" t="s">
        <v>14</v>
      </c>
      <c r="K67" s="314"/>
    </row>
    <row r="68" spans="1:11" ht="43.5" customHeight="1" thickBot="1" x14ac:dyDescent="0.3">
      <c r="A68" s="92">
        <v>191</v>
      </c>
      <c r="B68" s="311" t="s">
        <v>360</v>
      </c>
      <c r="C68" s="312"/>
      <c r="D68" s="252">
        <v>828</v>
      </c>
      <c r="E68" s="295"/>
      <c r="F68" s="93">
        <v>828</v>
      </c>
      <c r="G68" s="95">
        <v>2006</v>
      </c>
      <c r="H68" s="106" t="s">
        <v>414</v>
      </c>
      <c r="I68" s="97" t="s">
        <v>413</v>
      </c>
      <c r="J68" s="313" t="s">
        <v>14</v>
      </c>
      <c r="K68" s="314"/>
    </row>
    <row r="69" spans="1:11" ht="68.25" thickBot="1" x14ac:dyDescent="0.3">
      <c r="A69" s="92">
        <v>192</v>
      </c>
      <c r="B69" s="311" t="s">
        <v>356</v>
      </c>
      <c r="C69" s="312"/>
      <c r="D69" s="252">
        <v>182020.33</v>
      </c>
      <c r="E69" s="295"/>
      <c r="F69" s="93">
        <v>150167.01</v>
      </c>
      <c r="G69" s="107">
        <v>2006</v>
      </c>
      <c r="H69" s="106" t="s">
        <v>414</v>
      </c>
      <c r="I69" s="97" t="s">
        <v>413</v>
      </c>
      <c r="J69" s="313" t="s">
        <v>14</v>
      </c>
      <c r="K69" s="314"/>
    </row>
    <row r="70" spans="1:11" ht="68.25" thickBot="1" x14ac:dyDescent="0.3">
      <c r="A70" s="92">
        <v>193</v>
      </c>
      <c r="B70" s="311" t="s">
        <v>361</v>
      </c>
      <c r="C70" s="312"/>
      <c r="D70" s="252">
        <v>4166.5</v>
      </c>
      <c r="E70" s="295"/>
      <c r="F70" s="93">
        <v>4166.5</v>
      </c>
      <c r="G70" s="95">
        <v>2006</v>
      </c>
      <c r="H70" s="106" t="s">
        <v>414</v>
      </c>
      <c r="I70" s="97" t="s">
        <v>413</v>
      </c>
      <c r="J70" s="313" t="s">
        <v>14</v>
      </c>
      <c r="K70" s="314"/>
    </row>
    <row r="71" spans="1:11" ht="57" thickBot="1" x14ac:dyDescent="0.3">
      <c r="A71" s="1">
        <v>194</v>
      </c>
      <c r="B71" s="248" t="s">
        <v>362</v>
      </c>
      <c r="C71" s="254"/>
      <c r="D71" s="252">
        <v>23305.08</v>
      </c>
      <c r="E71" s="295"/>
      <c r="F71" s="8">
        <v>23305.08</v>
      </c>
      <c r="G71" s="2">
        <v>2014</v>
      </c>
      <c r="H71" s="24" t="s">
        <v>416</v>
      </c>
      <c r="I71" s="24" t="s">
        <v>413</v>
      </c>
      <c r="J71" s="257" t="s">
        <v>14</v>
      </c>
      <c r="K71" s="258"/>
    </row>
    <row r="72" spans="1:11" ht="57" thickBot="1" x14ac:dyDescent="0.3">
      <c r="A72" s="1">
        <v>195</v>
      </c>
      <c r="B72" s="248" t="s">
        <v>363</v>
      </c>
      <c r="C72" s="254"/>
      <c r="D72" s="252">
        <v>227000</v>
      </c>
      <c r="E72" s="295"/>
      <c r="F72" s="8">
        <v>29656.5</v>
      </c>
      <c r="G72" s="2">
        <v>2014</v>
      </c>
      <c r="H72" s="24" t="s">
        <v>416</v>
      </c>
      <c r="I72" s="24" t="s">
        <v>413</v>
      </c>
      <c r="J72" s="257" t="s">
        <v>14</v>
      </c>
      <c r="K72" s="258"/>
    </row>
    <row r="73" spans="1:11" ht="57.75" customHeight="1" thickBot="1" x14ac:dyDescent="0.3">
      <c r="A73" s="1">
        <v>196</v>
      </c>
      <c r="B73" s="248" t="s">
        <v>364</v>
      </c>
      <c r="C73" s="254"/>
      <c r="D73" s="252">
        <v>99998</v>
      </c>
      <c r="E73" s="295"/>
      <c r="F73" s="8">
        <v>2499.96</v>
      </c>
      <c r="G73" s="2">
        <v>2015</v>
      </c>
      <c r="H73" s="24" t="s">
        <v>415</v>
      </c>
      <c r="I73" s="24" t="s">
        <v>413</v>
      </c>
      <c r="J73" s="257" t="s">
        <v>14</v>
      </c>
      <c r="K73" s="258"/>
    </row>
    <row r="74" spans="1:11" ht="57.75" customHeight="1" thickBot="1" x14ac:dyDescent="0.3">
      <c r="A74" s="25">
        <v>197</v>
      </c>
      <c r="B74" s="248" t="s">
        <v>423</v>
      </c>
      <c r="C74" s="249"/>
      <c r="D74" s="252">
        <v>40095</v>
      </c>
      <c r="E74" s="249"/>
      <c r="F74" s="26">
        <v>40095</v>
      </c>
      <c r="G74" s="27">
        <v>2016</v>
      </c>
      <c r="H74" s="24" t="s">
        <v>428</v>
      </c>
      <c r="I74" s="24" t="s">
        <v>413</v>
      </c>
      <c r="J74" s="257" t="s">
        <v>14</v>
      </c>
      <c r="K74" s="258"/>
    </row>
    <row r="75" spans="1:11" ht="57.75" customHeight="1" thickBot="1" x14ac:dyDescent="0.3">
      <c r="A75" s="25">
        <v>198</v>
      </c>
      <c r="B75" s="250" t="s">
        <v>424</v>
      </c>
      <c r="C75" s="251"/>
      <c r="D75" s="315">
        <v>46495</v>
      </c>
      <c r="E75" s="316"/>
      <c r="F75" s="69">
        <v>46495</v>
      </c>
      <c r="G75" s="48">
        <v>2016</v>
      </c>
      <c r="H75" s="70" t="s">
        <v>428</v>
      </c>
      <c r="I75" s="70" t="s">
        <v>413</v>
      </c>
      <c r="J75" s="259" t="s">
        <v>14</v>
      </c>
      <c r="K75" s="260"/>
    </row>
    <row r="76" spans="1:11" ht="57.75" customHeight="1" thickBot="1" x14ac:dyDescent="0.3">
      <c r="A76" s="45" t="s">
        <v>510</v>
      </c>
      <c r="B76" s="310" t="s">
        <v>511</v>
      </c>
      <c r="C76" s="225"/>
      <c r="D76" s="302">
        <v>18500</v>
      </c>
      <c r="E76" s="303"/>
      <c r="F76" s="68">
        <f>D76</f>
        <v>18500</v>
      </c>
      <c r="G76" s="67">
        <v>2017</v>
      </c>
      <c r="H76" s="67" t="s">
        <v>517</v>
      </c>
      <c r="I76" s="52" t="s">
        <v>413</v>
      </c>
      <c r="J76" s="353" t="s">
        <v>14</v>
      </c>
      <c r="K76" s="353"/>
    </row>
    <row r="77" spans="1:11" ht="57.75" customHeight="1" thickBot="1" x14ac:dyDescent="0.3">
      <c r="A77" s="45"/>
      <c r="B77" s="310" t="s">
        <v>512</v>
      </c>
      <c r="C77" s="225"/>
      <c r="D77" s="302">
        <v>18015</v>
      </c>
      <c r="E77" s="303"/>
      <c r="F77" s="68">
        <f t="shared" ref="F77:F83" si="0">D77</f>
        <v>18015</v>
      </c>
      <c r="G77" s="67">
        <v>2017</v>
      </c>
      <c r="H77" s="67" t="s">
        <v>517</v>
      </c>
      <c r="I77" s="52" t="s">
        <v>413</v>
      </c>
      <c r="J77" s="353" t="s">
        <v>14</v>
      </c>
      <c r="K77" s="353"/>
    </row>
    <row r="78" spans="1:11" ht="57.75" customHeight="1" thickBot="1" x14ac:dyDescent="0.3">
      <c r="A78" s="45"/>
      <c r="B78" s="310" t="s">
        <v>513</v>
      </c>
      <c r="C78" s="225"/>
      <c r="D78" s="302">
        <v>3615</v>
      </c>
      <c r="E78" s="303"/>
      <c r="F78" s="68">
        <f t="shared" si="0"/>
        <v>3615</v>
      </c>
      <c r="G78" s="67">
        <v>2017</v>
      </c>
      <c r="H78" s="67" t="s">
        <v>517</v>
      </c>
      <c r="I78" s="52" t="s">
        <v>413</v>
      </c>
      <c r="J78" s="353" t="s">
        <v>14</v>
      </c>
      <c r="K78" s="353"/>
    </row>
    <row r="79" spans="1:11" ht="57.75" customHeight="1" thickBot="1" x14ac:dyDescent="0.3">
      <c r="A79" s="45"/>
      <c r="B79" s="310" t="s">
        <v>513</v>
      </c>
      <c r="C79" s="225"/>
      <c r="D79" s="302">
        <v>3615</v>
      </c>
      <c r="E79" s="303"/>
      <c r="F79" s="68">
        <f t="shared" si="0"/>
        <v>3615</v>
      </c>
      <c r="G79" s="67">
        <v>2017</v>
      </c>
      <c r="H79" s="67" t="s">
        <v>517</v>
      </c>
      <c r="I79" s="52" t="s">
        <v>413</v>
      </c>
      <c r="J79" s="353" t="s">
        <v>14</v>
      </c>
      <c r="K79" s="353"/>
    </row>
    <row r="80" spans="1:11" ht="57.75" customHeight="1" thickBot="1" x14ac:dyDescent="0.3">
      <c r="A80" s="45"/>
      <c r="B80" s="310" t="s">
        <v>513</v>
      </c>
      <c r="C80" s="225"/>
      <c r="D80" s="302">
        <v>3615</v>
      </c>
      <c r="E80" s="303"/>
      <c r="F80" s="68">
        <f t="shared" si="0"/>
        <v>3615</v>
      </c>
      <c r="G80" s="67">
        <v>2017</v>
      </c>
      <c r="H80" s="67" t="s">
        <v>517</v>
      </c>
      <c r="I80" s="52" t="s">
        <v>413</v>
      </c>
      <c r="J80" s="353" t="s">
        <v>14</v>
      </c>
      <c r="K80" s="353"/>
    </row>
    <row r="81" spans="1:11" ht="57.75" customHeight="1" thickBot="1" x14ac:dyDescent="0.3">
      <c r="A81" s="45"/>
      <c r="B81" s="310" t="s">
        <v>514</v>
      </c>
      <c r="C81" s="225"/>
      <c r="D81" s="302">
        <v>6410</v>
      </c>
      <c r="E81" s="303"/>
      <c r="F81" s="68">
        <f t="shared" si="0"/>
        <v>6410</v>
      </c>
      <c r="G81" s="67">
        <v>2017</v>
      </c>
      <c r="H81" s="67" t="s">
        <v>517</v>
      </c>
      <c r="I81" s="52" t="s">
        <v>413</v>
      </c>
      <c r="J81" s="353" t="s">
        <v>14</v>
      </c>
      <c r="K81" s="353"/>
    </row>
    <row r="82" spans="1:11" ht="57.75" customHeight="1" x14ac:dyDescent="0.25">
      <c r="A82" s="50"/>
      <c r="B82" s="310" t="s">
        <v>515</v>
      </c>
      <c r="C82" s="225"/>
      <c r="D82" s="302">
        <v>10160</v>
      </c>
      <c r="E82" s="303"/>
      <c r="F82" s="68">
        <f t="shared" si="0"/>
        <v>10160</v>
      </c>
      <c r="G82" s="67">
        <v>2017</v>
      </c>
      <c r="H82" s="67" t="s">
        <v>518</v>
      </c>
      <c r="I82" s="52" t="s">
        <v>413</v>
      </c>
      <c r="J82" s="353" t="s">
        <v>14</v>
      </c>
      <c r="K82" s="353"/>
    </row>
    <row r="83" spans="1:11" ht="57.75" customHeight="1" x14ac:dyDescent="0.25">
      <c r="A83" s="56"/>
      <c r="B83" s="352" t="s">
        <v>516</v>
      </c>
      <c r="C83" s="225"/>
      <c r="D83" s="302">
        <v>11310</v>
      </c>
      <c r="E83" s="303"/>
      <c r="F83" s="68">
        <f t="shared" si="0"/>
        <v>11310</v>
      </c>
      <c r="G83" s="67">
        <v>2017</v>
      </c>
      <c r="H83" s="67" t="s">
        <v>519</v>
      </c>
      <c r="I83" s="52" t="s">
        <v>413</v>
      </c>
      <c r="J83" s="353" t="s">
        <v>14</v>
      </c>
      <c r="K83" s="353"/>
    </row>
    <row r="84" spans="1:11" ht="62.25" customHeight="1" thickBot="1" x14ac:dyDescent="0.3">
      <c r="A84" s="108"/>
      <c r="B84" s="304" t="s">
        <v>522</v>
      </c>
      <c r="C84" s="305"/>
      <c r="D84" s="308">
        <v>12090</v>
      </c>
      <c r="E84" s="305"/>
      <c r="F84" s="109">
        <f>D84</f>
        <v>12090</v>
      </c>
      <c r="G84" s="110">
        <v>2017</v>
      </c>
      <c r="H84" s="111" t="s">
        <v>519</v>
      </c>
      <c r="I84" s="112" t="s">
        <v>413</v>
      </c>
      <c r="J84" s="243" t="s">
        <v>14</v>
      </c>
      <c r="K84" s="243"/>
    </row>
    <row r="85" spans="1:11" ht="106.5" customHeight="1" thickBot="1" x14ac:dyDescent="0.3">
      <c r="A85" s="108"/>
      <c r="B85" s="306" t="s">
        <v>523</v>
      </c>
      <c r="C85" s="307"/>
      <c r="D85" s="309">
        <v>11310</v>
      </c>
      <c r="E85" s="307"/>
      <c r="F85" s="109">
        <f>D85</f>
        <v>11310</v>
      </c>
      <c r="G85" s="110">
        <v>2017</v>
      </c>
      <c r="H85" s="111" t="s">
        <v>519</v>
      </c>
      <c r="I85" s="112" t="s">
        <v>413</v>
      </c>
      <c r="J85" s="243" t="s">
        <v>14</v>
      </c>
      <c r="K85" s="243"/>
    </row>
    <row r="86" spans="1:11" ht="57.75" customHeight="1" thickBot="1" x14ac:dyDescent="0.3">
      <c r="A86" s="108"/>
      <c r="B86" s="306" t="s">
        <v>524</v>
      </c>
      <c r="C86" s="307"/>
      <c r="D86" s="309">
        <v>99998</v>
      </c>
      <c r="E86" s="307"/>
      <c r="F86" s="113">
        <v>20000</v>
      </c>
      <c r="G86" s="110">
        <v>2017</v>
      </c>
      <c r="H86" s="111"/>
      <c r="I86" s="112" t="s">
        <v>413</v>
      </c>
      <c r="J86" s="243" t="s">
        <v>14</v>
      </c>
      <c r="K86" s="243"/>
    </row>
    <row r="87" spans="1:11" ht="16.5" thickBot="1" x14ac:dyDescent="0.3">
      <c r="A87" s="1"/>
      <c r="B87" s="296" t="s">
        <v>365</v>
      </c>
      <c r="C87" s="297"/>
      <c r="D87" s="298">
        <f>SUM(D6:D86)</f>
        <v>1814377.7600000002</v>
      </c>
      <c r="E87" s="299"/>
      <c r="F87" s="9">
        <f>SUM(F6:F86)</f>
        <v>1073092.79</v>
      </c>
      <c r="G87" s="2"/>
      <c r="H87" s="2"/>
      <c r="I87" s="2"/>
      <c r="J87" s="300"/>
      <c r="K87" s="301"/>
    </row>
    <row r="89" spans="1:11" ht="16.5" customHeight="1" thickBot="1" x14ac:dyDescent="0.3">
      <c r="A89" s="294" t="s">
        <v>429</v>
      </c>
      <c r="B89" s="294"/>
      <c r="C89" s="294"/>
      <c r="D89" s="294"/>
      <c r="E89" s="294"/>
      <c r="F89" s="294"/>
      <c r="G89" s="294"/>
      <c r="H89" s="294"/>
      <c r="I89" s="294"/>
      <c r="J89" s="294"/>
      <c r="K89" s="294"/>
    </row>
    <row r="90" spans="1:11" ht="51" customHeight="1" thickBot="1" x14ac:dyDescent="0.3">
      <c r="A90" s="1">
        <v>242</v>
      </c>
      <c r="B90" s="248" t="s">
        <v>381</v>
      </c>
      <c r="C90" s="254"/>
      <c r="D90" s="255">
        <v>154940</v>
      </c>
      <c r="E90" s="256"/>
      <c r="F90" s="8">
        <v>154940</v>
      </c>
      <c r="G90" s="86">
        <v>39812</v>
      </c>
      <c r="H90" s="24" t="s">
        <v>653</v>
      </c>
      <c r="I90" s="24" t="s">
        <v>413</v>
      </c>
      <c r="J90" s="257" t="s">
        <v>14</v>
      </c>
      <c r="K90" s="258"/>
    </row>
    <row r="91" spans="1:11" x14ac:dyDescent="0.25">
      <c r="A91" s="265">
        <v>243</v>
      </c>
      <c r="B91" s="250" t="s">
        <v>382</v>
      </c>
      <c r="C91" s="268"/>
      <c r="D91" s="281">
        <v>168530</v>
      </c>
      <c r="E91" s="282"/>
      <c r="F91" s="287">
        <v>168530</v>
      </c>
      <c r="G91" s="290">
        <v>39675</v>
      </c>
      <c r="H91" s="161" t="s">
        <v>652</v>
      </c>
      <c r="I91" s="161" t="s">
        <v>413</v>
      </c>
      <c r="J91" s="259" t="s">
        <v>14</v>
      </c>
      <c r="K91" s="260"/>
    </row>
    <row r="92" spans="1:11" x14ac:dyDescent="0.25">
      <c r="A92" s="266"/>
      <c r="B92" s="269"/>
      <c r="C92" s="270"/>
      <c r="D92" s="283"/>
      <c r="E92" s="284"/>
      <c r="F92" s="288"/>
      <c r="G92" s="266"/>
      <c r="H92" s="292"/>
      <c r="I92" s="291"/>
      <c r="J92" s="261"/>
      <c r="K92" s="262"/>
    </row>
    <row r="93" spans="1:11" ht="15.75" thickBot="1" x14ac:dyDescent="0.3">
      <c r="A93" s="267"/>
      <c r="B93" s="271"/>
      <c r="C93" s="272"/>
      <c r="D93" s="285"/>
      <c r="E93" s="286"/>
      <c r="F93" s="289"/>
      <c r="G93" s="267"/>
      <c r="H93" s="293"/>
      <c r="I93" s="162"/>
      <c r="J93" s="263"/>
      <c r="K93" s="264"/>
    </row>
    <row r="94" spans="1:11" x14ac:dyDescent="0.25">
      <c r="A94" s="265">
        <v>244</v>
      </c>
      <c r="B94" s="250" t="s">
        <v>383</v>
      </c>
      <c r="C94" s="268"/>
      <c r="D94" s="281">
        <v>99500</v>
      </c>
      <c r="E94" s="282"/>
      <c r="F94" s="287">
        <v>99500</v>
      </c>
      <c r="G94" s="290">
        <v>38716</v>
      </c>
      <c r="H94" s="161" t="s">
        <v>653</v>
      </c>
      <c r="I94" s="161" t="s">
        <v>413</v>
      </c>
      <c r="J94" s="259" t="s">
        <v>14</v>
      </c>
      <c r="K94" s="260"/>
    </row>
    <row r="95" spans="1:11" x14ac:dyDescent="0.25">
      <c r="A95" s="266"/>
      <c r="B95" s="269"/>
      <c r="C95" s="270"/>
      <c r="D95" s="283"/>
      <c r="E95" s="284"/>
      <c r="F95" s="288"/>
      <c r="G95" s="266"/>
      <c r="H95" s="292"/>
      <c r="I95" s="291"/>
      <c r="J95" s="261"/>
      <c r="K95" s="262"/>
    </row>
    <row r="96" spans="1:11" ht="15.75" thickBot="1" x14ac:dyDescent="0.3">
      <c r="A96" s="267"/>
      <c r="B96" s="271"/>
      <c r="C96" s="272"/>
      <c r="D96" s="285"/>
      <c r="E96" s="286"/>
      <c r="F96" s="289"/>
      <c r="G96" s="267"/>
      <c r="H96" s="292"/>
      <c r="I96" s="162"/>
      <c r="J96" s="263"/>
      <c r="K96" s="264"/>
    </row>
    <row r="97" spans="1:11" ht="56.25" customHeight="1" thickBot="1" x14ac:dyDescent="0.3">
      <c r="A97" s="1">
        <v>245</v>
      </c>
      <c r="B97" s="248" t="s">
        <v>384</v>
      </c>
      <c r="C97" s="254"/>
      <c r="D97" s="255">
        <v>30824</v>
      </c>
      <c r="E97" s="256"/>
      <c r="F97" s="8">
        <v>30824</v>
      </c>
      <c r="G97" s="114">
        <v>38716</v>
      </c>
      <c r="H97" s="90" t="s">
        <v>653</v>
      </c>
      <c r="I97" s="24" t="s">
        <v>413</v>
      </c>
      <c r="J97" s="257" t="s">
        <v>14</v>
      </c>
      <c r="K97" s="258"/>
    </row>
    <row r="98" spans="1:11" ht="57.75" customHeight="1" thickBot="1" x14ac:dyDescent="0.3">
      <c r="A98" s="1">
        <v>246</v>
      </c>
      <c r="B98" s="248" t="s">
        <v>385</v>
      </c>
      <c r="C98" s="254"/>
      <c r="D98" s="255">
        <v>41483.53</v>
      </c>
      <c r="E98" s="256"/>
      <c r="F98" s="8">
        <v>41483.53</v>
      </c>
      <c r="G98" s="114">
        <v>38716</v>
      </c>
      <c r="H98" s="115" t="s">
        <v>653</v>
      </c>
      <c r="I98" s="24" t="s">
        <v>413</v>
      </c>
      <c r="J98" s="257" t="s">
        <v>14</v>
      </c>
      <c r="K98" s="258"/>
    </row>
    <row r="99" spans="1:11" ht="57" customHeight="1" thickBot="1" x14ac:dyDescent="0.3">
      <c r="A99" s="1">
        <v>247</v>
      </c>
      <c r="B99" s="248" t="s">
        <v>386</v>
      </c>
      <c r="C99" s="254"/>
      <c r="D99" s="255">
        <v>59750.29</v>
      </c>
      <c r="E99" s="256"/>
      <c r="F99" s="8">
        <v>59750.29</v>
      </c>
      <c r="G99" s="114">
        <v>38716</v>
      </c>
      <c r="H99" s="115" t="s">
        <v>653</v>
      </c>
      <c r="I99" s="24" t="s">
        <v>413</v>
      </c>
      <c r="J99" s="257" t="s">
        <v>14</v>
      </c>
      <c r="K99" s="258"/>
    </row>
    <row r="100" spans="1:11" ht="57" customHeight="1" thickBot="1" x14ac:dyDescent="0.3">
      <c r="A100" s="1">
        <v>248</v>
      </c>
      <c r="B100" s="248" t="s">
        <v>387</v>
      </c>
      <c r="C100" s="254"/>
      <c r="D100" s="255">
        <v>830000</v>
      </c>
      <c r="E100" s="256"/>
      <c r="F100" s="8">
        <v>472062.71</v>
      </c>
      <c r="G100" s="114">
        <v>38716</v>
      </c>
      <c r="H100" s="90" t="s">
        <v>653</v>
      </c>
      <c r="I100" s="24" t="s">
        <v>413</v>
      </c>
      <c r="J100" s="257" t="s">
        <v>14</v>
      </c>
      <c r="K100" s="258"/>
    </row>
    <row r="101" spans="1:11" ht="45.75" thickBot="1" x14ac:dyDescent="0.3">
      <c r="A101" s="1">
        <v>249</v>
      </c>
      <c r="B101" s="248" t="s">
        <v>388</v>
      </c>
      <c r="C101" s="254"/>
      <c r="D101" s="255">
        <v>74457.02</v>
      </c>
      <c r="E101" s="256"/>
      <c r="F101" s="8">
        <v>74457.02</v>
      </c>
      <c r="G101" s="114">
        <v>38716</v>
      </c>
      <c r="H101" s="115" t="s">
        <v>653</v>
      </c>
      <c r="I101" s="24" t="s">
        <v>413</v>
      </c>
      <c r="J101" s="257" t="s">
        <v>14</v>
      </c>
      <c r="K101" s="258"/>
    </row>
    <row r="102" spans="1:11" ht="50.25" customHeight="1" thickBot="1" x14ac:dyDescent="0.3">
      <c r="A102" s="1">
        <v>250</v>
      </c>
      <c r="B102" s="248" t="s">
        <v>389</v>
      </c>
      <c r="C102" s="254"/>
      <c r="D102" s="255">
        <v>72530.64</v>
      </c>
      <c r="E102" s="256"/>
      <c r="F102" s="8">
        <v>72530.64</v>
      </c>
      <c r="G102" s="114">
        <v>38716</v>
      </c>
      <c r="H102" s="115" t="s">
        <v>653</v>
      </c>
      <c r="I102" s="24" t="s">
        <v>413</v>
      </c>
      <c r="J102" s="257" t="s">
        <v>14</v>
      </c>
      <c r="K102" s="258"/>
    </row>
    <row r="103" spans="1:11" ht="46.5" customHeight="1" thickBot="1" x14ac:dyDescent="0.3">
      <c r="A103" s="46" t="s">
        <v>509</v>
      </c>
      <c r="B103" s="248" t="s">
        <v>520</v>
      </c>
      <c r="C103" s="249"/>
      <c r="D103" s="255">
        <v>600000</v>
      </c>
      <c r="E103" s="280"/>
      <c r="F103" s="47">
        <v>30000</v>
      </c>
      <c r="G103" s="114">
        <v>43032</v>
      </c>
      <c r="H103" s="91" t="s">
        <v>521</v>
      </c>
      <c r="I103" s="24" t="s">
        <v>413</v>
      </c>
      <c r="J103" s="257" t="s">
        <v>14</v>
      </c>
      <c r="K103" s="258"/>
    </row>
    <row r="104" spans="1:11" ht="16.5" thickBot="1" x14ac:dyDescent="0.3">
      <c r="A104" s="1"/>
      <c r="B104" s="273" t="s">
        <v>390</v>
      </c>
      <c r="C104" s="274"/>
      <c r="D104" s="275">
        <f>SUM(D90:D103)</f>
        <v>2132015.48</v>
      </c>
      <c r="E104" s="276"/>
      <c r="F104" s="21">
        <f>SUM(F90:F103)</f>
        <v>1204078.19</v>
      </c>
      <c r="G104" s="2"/>
      <c r="H104" s="2"/>
      <c r="I104" s="2"/>
      <c r="J104" s="277"/>
      <c r="K104" s="278"/>
    </row>
    <row r="105" spans="1:11" ht="16.5" thickBot="1" x14ac:dyDescent="0.3">
      <c r="A105" s="273" t="s">
        <v>391</v>
      </c>
      <c r="B105" s="279"/>
      <c r="C105" s="274"/>
      <c r="D105" s="275">
        <f>D87+D104</f>
        <v>3946393.24</v>
      </c>
      <c r="E105" s="276"/>
      <c r="F105" s="21">
        <f>F87+F104</f>
        <v>2277170.98</v>
      </c>
      <c r="G105" s="2"/>
      <c r="H105" s="2"/>
      <c r="I105" s="2"/>
      <c r="J105" s="277"/>
      <c r="K105" s="278"/>
    </row>
    <row r="106" spans="1:1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15.75" x14ac:dyDescent="0.25">
      <c r="A107" s="6"/>
      <c r="D107" s="253"/>
      <c r="E107" s="253"/>
      <c r="H107" s="11"/>
    </row>
    <row r="108" spans="1:11" ht="15.75" x14ac:dyDescent="0.25">
      <c r="A108" s="6"/>
    </row>
    <row r="109" spans="1:11" ht="15.75" x14ac:dyDescent="0.25">
      <c r="A109" s="6"/>
      <c r="D109" s="247"/>
      <c r="E109" s="247"/>
    </row>
    <row r="110" spans="1:11" ht="15.75" x14ac:dyDescent="0.25">
      <c r="A110" s="6"/>
    </row>
    <row r="111" spans="1:11" ht="15.75" x14ac:dyDescent="0.25">
      <c r="A111" s="6"/>
      <c r="E111" s="11"/>
    </row>
    <row r="112" spans="1:11" ht="15.75" x14ac:dyDescent="0.25">
      <c r="A112" s="6"/>
    </row>
    <row r="113" spans="1:1" ht="15.75" x14ac:dyDescent="0.25">
      <c r="A113" s="6"/>
    </row>
    <row r="114" spans="1:1" ht="15.75" x14ac:dyDescent="0.25">
      <c r="A114" s="6"/>
    </row>
    <row r="115" spans="1:1" ht="20.25" x14ac:dyDescent="0.25">
      <c r="A115" s="7"/>
    </row>
    <row r="116" spans="1:1" ht="20.25" x14ac:dyDescent="0.25">
      <c r="A116" s="7"/>
    </row>
    <row r="117" spans="1:1" ht="20.25" x14ac:dyDescent="0.25">
      <c r="A117" s="7"/>
    </row>
    <row r="118" spans="1:1" ht="20.25" x14ac:dyDescent="0.25">
      <c r="A118" s="7"/>
    </row>
    <row r="119" spans="1:1" ht="20.25" x14ac:dyDescent="0.25">
      <c r="A119" s="7"/>
    </row>
  </sheetData>
  <mergeCells count="308">
    <mergeCell ref="B81:C81"/>
    <mergeCell ref="B82:C82"/>
    <mergeCell ref="B83:C83"/>
    <mergeCell ref="J76:K76"/>
    <mergeCell ref="J77:K77"/>
    <mergeCell ref="J78:K78"/>
    <mergeCell ref="J79:K79"/>
    <mergeCell ref="J80:K80"/>
    <mergeCell ref="J81:K81"/>
    <mergeCell ref="J82:K82"/>
    <mergeCell ref="J83:K83"/>
    <mergeCell ref="D76:E76"/>
    <mergeCell ref="D77:E77"/>
    <mergeCell ref="D78:E78"/>
    <mergeCell ref="D79:E79"/>
    <mergeCell ref="D80:E80"/>
    <mergeCell ref="B5:C5"/>
    <mergeCell ref="D5:E5"/>
    <mergeCell ref="B6:C6"/>
    <mergeCell ref="D6:E6"/>
    <mergeCell ref="B7:C7"/>
    <mergeCell ref="D7:E7"/>
    <mergeCell ref="B10:C10"/>
    <mergeCell ref="D10:E10"/>
    <mergeCell ref="J10:K10"/>
    <mergeCell ref="J5:K5"/>
    <mergeCell ref="J6:K6"/>
    <mergeCell ref="B11:C11"/>
    <mergeCell ref="D11:E11"/>
    <mergeCell ref="J11:K11"/>
    <mergeCell ref="J7:K7"/>
    <mergeCell ref="B8:C8"/>
    <mergeCell ref="D8:E8"/>
    <mergeCell ref="J8:K8"/>
    <mergeCell ref="B9:C9"/>
    <mergeCell ref="D9:E9"/>
    <mergeCell ref="J9:K9"/>
    <mergeCell ref="B13:C13"/>
    <mergeCell ref="D13:E13"/>
    <mergeCell ref="J13:K13"/>
    <mergeCell ref="B14:C14"/>
    <mergeCell ref="D14:E14"/>
    <mergeCell ref="J14:K14"/>
    <mergeCell ref="B12:C12"/>
    <mergeCell ref="D12:E12"/>
    <mergeCell ref="J12:K12"/>
    <mergeCell ref="H15:H16"/>
    <mergeCell ref="I15:I16"/>
    <mergeCell ref="J15:K16"/>
    <mergeCell ref="A15:A16"/>
    <mergeCell ref="B15:C15"/>
    <mergeCell ref="B16:C16"/>
    <mergeCell ref="D15:E16"/>
    <mergeCell ref="F15:F16"/>
    <mergeCell ref="G15:G16"/>
    <mergeCell ref="B19:C19"/>
    <mergeCell ref="D19:E19"/>
    <mergeCell ref="J19:K19"/>
    <mergeCell ref="B20:C20"/>
    <mergeCell ref="D20:E20"/>
    <mergeCell ref="J20:K20"/>
    <mergeCell ref="B17:C17"/>
    <mergeCell ref="D17:E17"/>
    <mergeCell ref="J17:K17"/>
    <mergeCell ref="B18:C18"/>
    <mergeCell ref="D18:E18"/>
    <mergeCell ref="J18:K18"/>
    <mergeCell ref="B23:C23"/>
    <mergeCell ref="D23:E23"/>
    <mergeCell ref="J23:K23"/>
    <mergeCell ref="B24:C24"/>
    <mergeCell ref="D24:E24"/>
    <mergeCell ref="J24:K24"/>
    <mergeCell ref="B21:C21"/>
    <mergeCell ref="D21:E21"/>
    <mergeCell ref="J21:K21"/>
    <mergeCell ref="B22:C22"/>
    <mergeCell ref="D22:E22"/>
    <mergeCell ref="J22:K22"/>
    <mergeCell ref="B27:C27"/>
    <mergeCell ref="D27:E27"/>
    <mergeCell ref="J27:K27"/>
    <mergeCell ref="B28:C28"/>
    <mergeCell ref="D28:E28"/>
    <mergeCell ref="J28:K28"/>
    <mergeCell ref="B25:C25"/>
    <mergeCell ref="D25:E25"/>
    <mergeCell ref="J25:K25"/>
    <mergeCell ref="B26:C26"/>
    <mergeCell ref="D26:E26"/>
    <mergeCell ref="J26:K26"/>
    <mergeCell ref="B31:C31"/>
    <mergeCell ref="D31:E31"/>
    <mergeCell ref="J31:K31"/>
    <mergeCell ref="B32:C32"/>
    <mergeCell ref="D32:E32"/>
    <mergeCell ref="J32:K32"/>
    <mergeCell ref="B29:C29"/>
    <mergeCell ref="D29:E29"/>
    <mergeCell ref="J29:K29"/>
    <mergeCell ref="B30:C30"/>
    <mergeCell ref="D30:E30"/>
    <mergeCell ref="J30:K30"/>
    <mergeCell ref="H33:H34"/>
    <mergeCell ref="I33:I34"/>
    <mergeCell ref="J33:K34"/>
    <mergeCell ref="B35:C35"/>
    <mergeCell ref="D35:E35"/>
    <mergeCell ref="J35:K35"/>
    <mergeCell ref="A33:A34"/>
    <mergeCell ref="B33:C33"/>
    <mergeCell ref="B34:C34"/>
    <mergeCell ref="D33:E34"/>
    <mergeCell ref="F33:F34"/>
    <mergeCell ref="G33:G34"/>
    <mergeCell ref="B38:C38"/>
    <mergeCell ref="D38:E38"/>
    <mergeCell ref="J38:K38"/>
    <mergeCell ref="B39:C39"/>
    <mergeCell ref="D39:E39"/>
    <mergeCell ref="J39:K39"/>
    <mergeCell ref="B36:C36"/>
    <mergeCell ref="D36:E36"/>
    <mergeCell ref="J36:K36"/>
    <mergeCell ref="B37:C37"/>
    <mergeCell ref="D37:E37"/>
    <mergeCell ref="J37:K37"/>
    <mergeCell ref="B42:C42"/>
    <mergeCell ref="D42:E42"/>
    <mergeCell ref="J42:K42"/>
    <mergeCell ref="B43:C43"/>
    <mergeCell ref="D43:E43"/>
    <mergeCell ref="J43:K43"/>
    <mergeCell ref="B40:C40"/>
    <mergeCell ref="D40:E40"/>
    <mergeCell ref="J40:K40"/>
    <mergeCell ref="B41:C41"/>
    <mergeCell ref="D41:E41"/>
    <mergeCell ref="J41:K41"/>
    <mergeCell ref="B45:C45"/>
    <mergeCell ref="D45:E45"/>
    <mergeCell ref="J45:K45"/>
    <mergeCell ref="B46:C46"/>
    <mergeCell ref="D46:E46"/>
    <mergeCell ref="J46:K46"/>
    <mergeCell ref="B44:C44"/>
    <mergeCell ref="D44:E44"/>
    <mergeCell ref="J44:K44"/>
    <mergeCell ref="B49:C49"/>
    <mergeCell ref="D49:E49"/>
    <mergeCell ref="J49:K49"/>
    <mergeCell ref="B47:C47"/>
    <mergeCell ref="D47:E47"/>
    <mergeCell ref="J47:K47"/>
    <mergeCell ref="B48:C48"/>
    <mergeCell ref="D48:E48"/>
    <mergeCell ref="J48:K48"/>
    <mergeCell ref="B52:C52"/>
    <mergeCell ref="D52:E52"/>
    <mergeCell ref="J52:K52"/>
    <mergeCell ref="B53:C53"/>
    <mergeCell ref="D53:E53"/>
    <mergeCell ref="J53:K53"/>
    <mergeCell ref="B50:C50"/>
    <mergeCell ref="D50:E50"/>
    <mergeCell ref="J50:K50"/>
    <mergeCell ref="B51:C51"/>
    <mergeCell ref="D51:E51"/>
    <mergeCell ref="J51:K51"/>
    <mergeCell ref="I54:I55"/>
    <mergeCell ref="J54:K55"/>
    <mergeCell ref="B56:C56"/>
    <mergeCell ref="D56:E56"/>
    <mergeCell ref="J56:K56"/>
    <mergeCell ref="B57:C57"/>
    <mergeCell ref="D57:E57"/>
    <mergeCell ref="J57:K57"/>
    <mergeCell ref="A54:A55"/>
    <mergeCell ref="B54:C55"/>
    <mergeCell ref="D54:E55"/>
    <mergeCell ref="F54:F55"/>
    <mergeCell ref="G54:G55"/>
    <mergeCell ref="H54:H55"/>
    <mergeCell ref="B60:C60"/>
    <mergeCell ref="D60:E60"/>
    <mergeCell ref="J60:K60"/>
    <mergeCell ref="B61:C61"/>
    <mergeCell ref="D61:E61"/>
    <mergeCell ref="J61:K61"/>
    <mergeCell ref="B58:C58"/>
    <mergeCell ref="D58:E58"/>
    <mergeCell ref="J58:K58"/>
    <mergeCell ref="B59:C59"/>
    <mergeCell ref="D59:E59"/>
    <mergeCell ref="J59:K59"/>
    <mergeCell ref="B64:C64"/>
    <mergeCell ref="D64:E64"/>
    <mergeCell ref="J64:K64"/>
    <mergeCell ref="B65:C65"/>
    <mergeCell ref="D65:E65"/>
    <mergeCell ref="J65:K65"/>
    <mergeCell ref="B62:C62"/>
    <mergeCell ref="D62:E62"/>
    <mergeCell ref="J62:K62"/>
    <mergeCell ref="B63:C63"/>
    <mergeCell ref="D63:E63"/>
    <mergeCell ref="J63:K63"/>
    <mergeCell ref="B68:C68"/>
    <mergeCell ref="D68:E68"/>
    <mergeCell ref="J68:K68"/>
    <mergeCell ref="B69:C69"/>
    <mergeCell ref="D69:E69"/>
    <mergeCell ref="J69:K69"/>
    <mergeCell ref="B66:C66"/>
    <mergeCell ref="D66:E66"/>
    <mergeCell ref="J66:K66"/>
    <mergeCell ref="B67:C67"/>
    <mergeCell ref="D67:E67"/>
    <mergeCell ref="J67:K67"/>
    <mergeCell ref="B72:C72"/>
    <mergeCell ref="D72:E72"/>
    <mergeCell ref="J72:K72"/>
    <mergeCell ref="J74:K74"/>
    <mergeCell ref="J75:K75"/>
    <mergeCell ref="B70:C70"/>
    <mergeCell ref="D70:E70"/>
    <mergeCell ref="J70:K70"/>
    <mergeCell ref="B71:C71"/>
    <mergeCell ref="D71:E71"/>
    <mergeCell ref="J71:K71"/>
    <mergeCell ref="D75:E75"/>
    <mergeCell ref="B90:C90"/>
    <mergeCell ref="D90:E90"/>
    <mergeCell ref="J90:K90"/>
    <mergeCell ref="A89:K89"/>
    <mergeCell ref="B73:C73"/>
    <mergeCell ref="D73:E73"/>
    <mergeCell ref="J73:K73"/>
    <mergeCell ref="B87:C87"/>
    <mergeCell ref="D87:E87"/>
    <mergeCell ref="J87:K87"/>
    <mergeCell ref="D81:E81"/>
    <mergeCell ref="D82:E82"/>
    <mergeCell ref="D83:E83"/>
    <mergeCell ref="B84:C84"/>
    <mergeCell ref="B85:C85"/>
    <mergeCell ref="B86:C86"/>
    <mergeCell ref="D84:E84"/>
    <mergeCell ref="D85:E85"/>
    <mergeCell ref="D86:E86"/>
    <mergeCell ref="B76:C76"/>
    <mergeCell ref="B77:C77"/>
    <mergeCell ref="B78:C78"/>
    <mergeCell ref="B79:C79"/>
    <mergeCell ref="B80:C80"/>
    <mergeCell ref="D94:E96"/>
    <mergeCell ref="F94:F96"/>
    <mergeCell ref="G94:G96"/>
    <mergeCell ref="I94:I96"/>
    <mergeCell ref="J94:K96"/>
    <mergeCell ref="A91:A93"/>
    <mergeCell ref="B91:C93"/>
    <mergeCell ref="D91:E93"/>
    <mergeCell ref="F91:F93"/>
    <mergeCell ref="G91:G93"/>
    <mergeCell ref="I91:I93"/>
    <mergeCell ref="H91:H93"/>
    <mergeCell ref="H94:H96"/>
    <mergeCell ref="D109:E109"/>
    <mergeCell ref="B104:C104"/>
    <mergeCell ref="D104:E104"/>
    <mergeCell ref="J104:K104"/>
    <mergeCell ref="A105:C105"/>
    <mergeCell ref="D105:E105"/>
    <mergeCell ref="J105:K105"/>
    <mergeCell ref="B101:C101"/>
    <mergeCell ref="D101:E101"/>
    <mergeCell ref="J101:K101"/>
    <mergeCell ref="B102:C102"/>
    <mergeCell ref="D102:E102"/>
    <mergeCell ref="J102:K102"/>
    <mergeCell ref="B103:C103"/>
    <mergeCell ref="D103:E103"/>
    <mergeCell ref="J103:K103"/>
    <mergeCell ref="J84:K84"/>
    <mergeCell ref="J85:K85"/>
    <mergeCell ref="J86:K86"/>
    <mergeCell ref="A1:J1"/>
    <mergeCell ref="A2:J2"/>
    <mergeCell ref="B74:C74"/>
    <mergeCell ref="B75:C75"/>
    <mergeCell ref="D74:E74"/>
    <mergeCell ref="D107:E107"/>
    <mergeCell ref="B99:C99"/>
    <mergeCell ref="D99:E99"/>
    <mergeCell ref="J99:K99"/>
    <mergeCell ref="B100:C100"/>
    <mergeCell ref="D100:E100"/>
    <mergeCell ref="J100:K100"/>
    <mergeCell ref="B97:C97"/>
    <mergeCell ref="D97:E97"/>
    <mergeCell ref="J97:K97"/>
    <mergeCell ref="B98:C98"/>
    <mergeCell ref="D98:E98"/>
    <mergeCell ref="J98:K98"/>
    <mergeCell ref="J91:K93"/>
    <mergeCell ref="A94:A96"/>
    <mergeCell ref="B94:C96"/>
  </mergeCell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20" sqref="H20"/>
    </sheetView>
  </sheetViews>
  <sheetFormatPr defaultRowHeight="15" x14ac:dyDescent="0.25"/>
  <cols>
    <col min="1" max="1" width="12.85546875" customWidth="1"/>
    <col min="2" max="2" width="13.42578125" customWidth="1"/>
    <col min="3" max="3" width="12.85546875" customWidth="1"/>
    <col min="4" max="4" width="13.140625" customWidth="1"/>
    <col min="5" max="5" width="12.42578125" customWidth="1"/>
    <col min="8" max="8" width="12.28515625" customWidth="1"/>
    <col min="9" max="9" width="11.85546875" customWidth="1"/>
  </cols>
  <sheetData>
    <row r="1" spans="1:10" x14ac:dyDescent="0.25">
      <c r="A1" s="354" t="s">
        <v>392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0" x14ac:dyDescent="0.25">
      <c r="A2" s="14"/>
    </row>
    <row r="3" spans="1:10" ht="15.75" thickBot="1" x14ac:dyDescent="0.3">
      <c r="A3" s="14"/>
    </row>
    <row r="4" spans="1:10" ht="102.75" thickBot="1" x14ac:dyDescent="0.3">
      <c r="A4" s="15" t="s">
        <v>393</v>
      </c>
      <c r="B4" s="16" t="s">
        <v>394</v>
      </c>
      <c r="C4" s="16" t="s">
        <v>395</v>
      </c>
      <c r="D4" s="16" t="s">
        <v>396</v>
      </c>
      <c r="E4" s="16" t="s">
        <v>397</v>
      </c>
      <c r="F4" s="16" t="s">
        <v>398</v>
      </c>
      <c r="G4" s="16" t="s">
        <v>399</v>
      </c>
      <c r="H4" s="16" t="s">
        <v>400</v>
      </c>
      <c r="I4" s="16" t="s">
        <v>401</v>
      </c>
      <c r="J4" s="16" t="s">
        <v>402</v>
      </c>
    </row>
    <row r="5" spans="1:10" ht="63.75" x14ac:dyDescent="0.25">
      <c r="A5" s="158">
        <v>1</v>
      </c>
      <c r="B5" s="158" t="s">
        <v>403</v>
      </c>
      <c r="C5" s="17" t="s">
        <v>404</v>
      </c>
      <c r="D5" s="158" t="s">
        <v>406</v>
      </c>
      <c r="E5" s="17" t="s">
        <v>368</v>
      </c>
      <c r="F5" s="158" t="s">
        <v>407</v>
      </c>
      <c r="G5" s="158">
        <v>100</v>
      </c>
      <c r="H5" s="355" t="s">
        <v>408</v>
      </c>
      <c r="I5" s="355" t="s">
        <v>409</v>
      </c>
      <c r="J5" s="355">
        <v>15</v>
      </c>
    </row>
    <row r="6" spans="1:10" ht="63.75" x14ac:dyDescent="0.25">
      <c r="A6" s="129"/>
      <c r="B6" s="129"/>
      <c r="C6" s="17" t="s">
        <v>405</v>
      </c>
      <c r="D6" s="129"/>
      <c r="E6" s="17" t="s">
        <v>369</v>
      </c>
      <c r="F6" s="129"/>
      <c r="G6" s="129"/>
      <c r="H6" s="356"/>
      <c r="I6" s="356"/>
      <c r="J6" s="356"/>
    </row>
    <row r="7" spans="1:10" ht="33.75" customHeight="1" x14ac:dyDescent="0.25">
      <c r="A7" s="129"/>
      <c r="B7" s="129"/>
      <c r="C7" s="4"/>
      <c r="D7" s="129"/>
      <c r="E7" s="17" t="s">
        <v>370</v>
      </c>
      <c r="F7" s="129"/>
      <c r="G7" s="129"/>
      <c r="H7" s="356"/>
      <c r="I7" s="356"/>
      <c r="J7" s="356"/>
    </row>
    <row r="8" spans="1:10" ht="15.75" hidden="1" thickBot="1" x14ac:dyDescent="0.3">
      <c r="A8" s="130"/>
      <c r="B8" s="130"/>
      <c r="C8" s="3"/>
      <c r="D8" s="130"/>
      <c r="E8" s="18"/>
      <c r="F8" s="130"/>
      <c r="G8" s="130"/>
      <c r="H8" s="357"/>
      <c r="I8" s="357"/>
      <c r="J8" s="357"/>
    </row>
    <row r="9" spans="1:10" ht="23.25" customHeight="1" thickBot="1" x14ac:dyDescent="0.3">
      <c r="A9" s="19" t="s">
        <v>410</v>
      </c>
      <c r="B9" s="18" t="s">
        <v>410</v>
      </c>
      <c r="C9" s="18" t="s">
        <v>410</v>
      </c>
      <c r="D9" s="18" t="s">
        <v>410</v>
      </c>
      <c r="E9" s="18" t="s">
        <v>410</v>
      </c>
      <c r="F9" s="18" t="s">
        <v>407</v>
      </c>
      <c r="G9" s="18">
        <v>100</v>
      </c>
      <c r="H9" s="20" t="s">
        <v>408</v>
      </c>
      <c r="I9" s="20" t="s">
        <v>409</v>
      </c>
      <c r="J9" s="20">
        <v>15</v>
      </c>
    </row>
    <row r="10" spans="1:10" x14ac:dyDescent="0.25">
      <c r="A10" s="14"/>
    </row>
    <row r="11" spans="1:10" ht="20.25" x14ac:dyDescent="0.25">
      <c r="A11" s="7"/>
    </row>
    <row r="12" spans="1:10" ht="20.25" x14ac:dyDescent="0.25">
      <c r="A12" s="7"/>
    </row>
    <row r="13" spans="1:10" ht="20.25" x14ac:dyDescent="0.25">
      <c r="A13" s="7"/>
    </row>
  </sheetData>
  <mergeCells count="9">
    <mergeCell ref="A1:J1"/>
    <mergeCell ref="I5:I8"/>
    <mergeCell ref="J5:J8"/>
    <mergeCell ref="A5:A8"/>
    <mergeCell ref="B5:B8"/>
    <mergeCell ref="D5:D8"/>
    <mergeCell ref="F5:F8"/>
    <mergeCell ref="G5:G8"/>
    <mergeCell ref="H5:H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</vt:lpstr>
      <vt:lpstr>Раздел 1.1</vt:lpstr>
      <vt:lpstr>Раздел 2</vt:lpstr>
      <vt:lpstr>Раздел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2019-04-24T12:32:55Z</dcterms:modified>
</cp:coreProperties>
</file>