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здел 1" sheetId="1" r:id="rId1"/>
    <sheet name="Раздел 1.1" sheetId="6" r:id="rId2"/>
    <sheet name="Раздел 2" sheetId="2" r:id="rId3"/>
    <sheet name="Раздел 3" sheetId="3" r:id="rId4"/>
  </sheets>
  <calcPr calcId="152511"/>
</workbook>
</file>

<file path=xl/calcChain.xml><?xml version="1.0" encoding="utf-8"?>
<calcChain xmlns="http://schemas.openxmlformats.org/spreadsheetml/2006/main">
  <c r="I236" i="1" l="1"/>
  <c r="H236" i="1"/>
  <c r="G236" i="1"/>
  <c r="H136" i="6"/>
  <c r="I136" i="6"/>
  <c r="G136" i="6"/>
  <c r="H9" i="3" l="1"/>
  <c r="I9" i="3" l="1"/>
  <c r="D116" i="2" l="1"/>
  <c r="F86" i="2"/>
  <c r="F85" i="2"/>
  <c r="F78" i="2" l="1"/>
  <c r="F79" i="2"/>
  <c r="F80" i="2"/>
  <c r="F81" i="2"/>
  <c r="F82" i="2"/>
  <c r="F83" i="2"/>
  <c r="F84" i="2"/>
  <c r="F77" i="2"/>
  <c r="F116" i="2" l="1"/>
</calcChain>
</file>

<file path=xl/sharedStrings.xml><?xml version="1.0" encoding="utf-8"?>
<sst xmlns="http://schemas.openxmlformats.org/spreadsheetml/2006/main" count="2351" uniqueCount="914">
  <si>
    <t>№ п/п</t>
  </si>
  <si>
    <t>Наименование объекта (памятник истории  и культуры  да  или  нет)</t>
  </si>
  <si>
    <t>Адрес</t>
  </si>
  <si>
    <t xml:space="preserve">Кадастровый номер </t>
  </si>
  <si>
    <t>Площадь , протяженность и иные параметры</t>
  </si>
  <si>
    <t>Первоначальная балансо-вая  стои-мость.</t>
  </si>
  <si>
    <t>Начисленная амортизация</t>
  </si>
  <si>
    <t>Сведения о кадастровой стоимости муниципального недвижимого имущества</t>
  </si>
  <si>
    <t>Даты возникновение и прекращения прав на муниципальное недвижимое имущество</t>
  </si>
  <si>
    <t>Реквизиты документа- основания возникновения(прекращения)прав муниципальной собственности на недвижимое имущество</t>
  </si>
  <si>
    <t>Сведение о правообладателе</t>
  </si>
  <si>
    <t>Сведения о правах третьих лиц</t>
  </si>
  <si>
    <t>Жилой дом</t>
  </si>
  <si>
    <t>с. Понизовье</t>
  </si>
  <si>
    <t>не обременено</t>
  </si>
  <si>
    <t>Ул. Пионерская</t>
  </si>
  <si>
    <t>14984,16</t>
  </si>
  <si>
    <t>4 кв.</t>
  </si>
  <si>
    <t>Ул. Большевитская 1</t>
  </si>
  <si>
    <t>34772,95</t>
  </si>
  <si>
    <t>Жилой дом 2кв.</t>
  </si>
  <si>
    <t>Ул  Большевитская 18</t>
  </si>
  <si>
    <t>с.Понизовье</t>
  </si>
  <si>
    <t>44545,65</t>
  </si>
  <si>
    <t>Жилой дом 4кв.</t>
  </si>
  <si>
    <t>Ул. Парковая 2</t>
  </si>
  <si>
    <t>68257,2</t>
  </si>
  <si>
    <t>5 кв.</t>
  </si>
  <si>
    <t>169089,98</t>
  </si>
  <si>
    <t>3 кв.</t>
  </si>
  <si>
    <t>Ул.Большевитская 13</t>
  </si>
  <si>
    <t>49940,37</t>
  </si>
  <si>
    <t>Кирпичный з-д20</t>
  </si>
  <si>
    <t>56268,81</t>
  </si>
  <si>
    <t>-/-     8</t>
  </si>
  <si>
    <t>37140,89</t>
  </si>
  <si>
    <t>-/-    16</t>
  </si>
  <si>
    <t>46481,66</t>
  </si>
  <si>
    <t>-/-    2</t>
  </si>
  <si>
    <t>51999,09</t>
  </si>
  <si>
    <t>-/-  12</t>
  </si>
  <si>
    <t>24108,05</t>
  </si>
  <si>
    <t>2 кв.</t>
  </si>
  <si>
    <t>Ул.Полевая 6</t>
  </si>
  <si>
    <t>33672,22</t>
  </si>
  <si>
    <t>Кирпичный з-д  дом №5</t>
  </si>
  <si>
    <t>28336,37</t>
  </si>
  <si>
    <t>Кирпичный з-д д.№16</t>
  </si>
  <si>
    <t>29336,37</t>
  </si>
  <si>
    <t>Кирпичный з-д д.№ 18</t>
  </si>
  <si>
    <t>33347,48</t>
  </si>
  <si>
    <t>Кирпичный з-д д. № 15</t>
  </si>
  <si>
    <t>17132,83</t>
  </si>
  <si>
    <t>ул.Коммунистическая 36</t>
  </si>
  <si>
    <t>54259,96</t>
  </si>
  <si>
    <t>ул.Коммунистческая  32</t>
  </si>
  <si>
    <t>38854,45</t>
  </si>
  <si>
    <t>ул.Комсомольская 4</t>
  </si>
  <si>
    <t>11385,72</t>
  </si>
  <si>
    <t>ул.Комсомольская 6</t>
  </si>
  <si>
    <t>27878,08</t>
  </si>
  <si>
    <t>2кв.</t>
  </si>
  <si>
    <t>Ул.Садовая 4</t>
  </si>
  <si>
    <t>53115,06</t>
  </si>
  <si>
    <t>8 кв.</t>
  </si>
  <si>
    <t>Ул.Чибисова 28</t>
  </si>
  <si>
    <t>363.6 /2</t>
  </si>
  <si>
    <t>82782,84</t>
  </si>
  <si>
    <t>Ул.Садовая 9</t>
  </si>
  <si>
    <t>35747,81</t>
  </si>
  <si>
    <t>Социалистический п-к 1 с.Понизовье</t>
  </si>
  <si>
    <t>459.6 /2</t>
  </si>
  <si>
    <t>74512,89</t>
  </si>
  <si>
    <t>Садовая 7</t>
  </si>
  <si>
    <t>33101,12</t>
  </si>
  <si>
    <t>Социалистический п-к 2</t>
  </si>
  <si>
    <t>372.6 /2</t>
  </si>
  <si>
    <t>199901,18</t>
  </si>
  <si>
    <t>16кв.</t>
  </si>
  <si>
    <t>Ул.Чибисова26</t>
  </si>
  <si>
    <t>724.0 /2</t>
  </si>
  <si>
    <t>240654,17</t>
  </si>
  <si>
    <t>Ул.Парковая 4</t>
  </si>
  <si>
    <t>21908,72</t>
  </si>
  <si>
    <t>Ул.Большевитская 6</t>
  </si>
  <si>
    <t>64367,50</t>
  </si>
  <si>
    <t>6 кв.</t>
  </si>
  <si>
    <t>Ул.Большевитская 10</t>
  </si>
  <si>
    <t>99223,42</t>
  </si>
  <si>
    <t>4кв.</t>
  </si>
  <si>
    <t>Ул.Чибисова 6</t>
  </si>
  <si>
    <t>65340,94</t>
  </si>
  <si>
    <t>3кв.</t>
  </si>
  <si>
    <t>Ул.Большевитская 7</t>
  </si>
  <si>
    <t>78785,88</t>
  </si>
  <si>
    <t>Ул.Садовая 6</t>
  </si>
  <si>
    <t>20605,5</t>
  </si>
  <si>
    <t>Льнозавод дом 9</t>
  </si>
  <si>
    <t>108384,53</t>
  </si>
  <si>
    <t>Льнозавод дом 27</t>
  </si>
  <si>
    <t>51944,67</t>
  </si>
  <si>
    <t>Льнозавод дом 15</t>
  </si>
  <si>
    <t>58380,00</t>
  </si>
  <si>
    <t>Льнозавод  дом22 ½</t>
  </si>
  <si>
    <t>34922,00</t>
  </si>
  <si>
    <t>Льнозавод дом 23</t>
  </si>
  <si>
    <t>306578,09</t>
  </si>
  <si>
    <t>110018,77</t>
  </si>
  <si>
    <t>Ул.Комсомольская дом 5</t>
  </si>
  <si>
    <t>4973,00</t>
  </si>
  <si>
    <t>Ул.Озерная  дом 10</t>
  </si>
  <si>
    <t>167780,00</t>
  </si>
  <si>
    <t>Ул.Озерная  дом 18</t>
  </si>
  <si>
    <t>72848,87</t>
  </si>
  <si>
    <t>Ул.Комсомольская 1</t>
  </si>
  <si>
    <t>57423,44</t>
  </si>
  <si>
    <t>Ул.Чибисова 5</t>
  </si>
  <si>
    <t>306.0 /2</t>
  </si>
  <si>
    <t>901179,31</t>
  </si>
  <si>
    <t>Д.Лужки</t>
  </si>
  <si>
    <t>389654,45</t>
  </si>
  <si>
    <t>502607,79</t>
  </si>
  <si>
    <t>399094,90</t>
  </si>
  <si>
    <t>405165,26</t>
  </si>
  <si>
    <t>529190,61</t>
  </si>
  <si>
    <t>Ул.Совхозная 6</t>
  </si>
  <si>
    <t>70323,32</t>
  </si>
  <si>
    <t>Ул.Совхозная 4</t>
  </si>
  <si>
    <t>С.Понизовье</t>
  </si>
  <si>
    <t>87619,00</t>
  </si>
  <si>
    <t>Ул.Совхозная 16</t>
  </si>
  <si>
    <t>125011,05</t>
  </si>
  <si>
    <t>Ул.Озерная 1</t>
  </si>
  <si>
    <t>639521,51</t>
  </si>
  <si>
    <t>Ул.Совхозная 14</t>
  </si>
  <si>
    <t>342727,72</t>
  </si>
  <si>
    <t>Ул.Совхозная 19</t>
  </si>
  <si>
    <t>443982,64</t>
  </si>
  <si>
    <t>Д. Силуяново</t>
  </si>
  <si>
    <t>395663,33</t>
  </si>
  <si>
    <t>49686,85</t>
  </si>
  <si>
    <t>60153,11</t>
  </si>
  <si>
    <t>Д. Трубилово</t>
  </si>
  <si>
    <t>3155,00</t>
  </si>
  <si>
    <t>Советская 7</t>
  </si>
  <si>
    <t>8531,00</t>
  </si>
  <si>
    <t>Д. Кошевичи</t>
  </si>
  <si>
    <t>61047,74</t>
  </si>
  <si>
    <t>не обременен6о</t>
  </si>
  <si>
    <t>62219,79</t>
  </si>
  <si>
    <t>24003,28</t>
  </si>
  <si>
    <t>50869,32</t>
  </si>
  <si>
    <t>14849,08</t>
  </si>
  <si>
    <t>11749,79</t>
  </si>
  <si>
    <t>25642,76</t>
  </si>
  <si>
    <t>д. Кошевичи</t>
  </si>
  <si>
    <t>28807,86</t>
  </si>
  <si>
    <t>90049,00</t>
  </si>
  <si>
    <t>Сараи</t>
  </si>
  <si>
    <t>20,0</t>
  </si>
  <si>
    <t>30963,28</t>
  </si>
  <si>
    <t>ул. Озерная</t>
  </si>
  <si>
    <t>210030,75</t>
  </si>
  <si>
    <t>Решение Руднянского районного представительного Собрания от 18.11.2010г. № 94</t>
  </si>
  <si>
    <t>жилой дом</t>
  </si>
  <si>
    <t xml:space="preserve">с. Понизовье </t>
  </si>
  <si>
    <t>Сарай с. Понизовье</t>
  </si>
  <si>
    <t>23242,32</t>
  </si>
  <si>
    <t>сарай с. Понизовье</t>
  </si>
  <si>
    <t>4878,63</t>
  </si>
  <si>
    <t>д. Узгорки</t>
  </si>
  <si>
    <t>127350,54</t>
  </si>
  <si>
    <t>д. Трубилово</t>
  </si>
  <si>
    <t>2642627,19</t>
  </si>
  <si>
    <t xml:space="preserve">Зд. администр. </t>
  </si>
  <si>
    <t>205 /1</t>
  </si>
  <si>
    <t>190675,26</t>
  </si>
  <si>
    <t>Здание Церкви</t>
  </si>
  <si>
    <t>48 /1</t>
  </si>
  <si>
    <t>503391,51</t>
  </si>
  <si>
    <t>Сарай Церкви</t>
  </si>
  <si>
    <t xml:space="preserve"> 9 /1</t>
  </si>
  <si>
    <t>Зд. администр.</t>
  </si>
  <si>
    <t>д. Никонцы</t>
  </si>
  <si>
    <t>54 /1</t>
  </si>
  <si>
    <t>130678,16</t>
  </si>
  <si>
    <t>Контора здание</t>
  </si>
  <si>
    <t>ул. Большевитская д.6</t>
  </si>
  <si>
    <t>62,1</t>
  </si>
  <si>
    <t>27566,30</t>
  </si>
  <si>
    <t>Постановление Главы муниципального образования Понизовского сельского поселения Руднянского района смоленской области от 30.12.2005 №7-«а»</t>
  </si>
  <si>
    <t xml:space="preserve">Склад </t>
  </si>
  <si>
    <t>42,0</t>
  </si>
  <si>
    <t>31017,91</t>
  </si>
  <si>
    <t>Гараж</t>
  </si>
  <si>
    <t>30,0</t>
  </si>
  <si>
    <t>12419,98</t>
  </si>
  <si>
    <t xml:space="preserve">Столярная </t>
  </si>
  <si>
    <t>50,0</t>
  </si>
  <si>
    <t>7459,22</t>
  </si>
  <si>
    <t>Конюшня</t>
  </si>
  <si>
    <t>6557,58</t>
  </si>
  <si>
    <t>Баня</t>
  </si>
  <si>
    <t>665,0</t>
  </si>
  <si>
    <t>54371,66</t>
  </si>
  <si>
    <t>Постановление Главы муниципального образования Понизовского 88сельского поселения Руднянского района смоленской области от 30.12.2005 №7-«а»</t>
  </si>
  <si>
    <t xml:space="preserve">Здание цеха крахмального </t>
  </si>
  <si>
    <t>139000,00</t>
  </si>
  <si>
    <t xml:space="preserve">Здание  столовой </t>
  </si>
  <si>
    <t>(торговый дом)</t>
  </si>
  <si>
    <t>ул. Советская д4</t>
  </si>
  <si>
    <t>350,0</t>
  </si>
  <si>
    <t>96917-11</t>
  </si>
  <si>
    <t>Здание котельной</t>
  </si>
  <si>
    <t>с.Понизовье ул.им. Чибисова К.Н</t>
  </si>
  <si>
    <t>75,6</t>
  </si>
  <si>
    <t>23059,00</t>
  </si>
  <si>
    <t>84,5</t>
  </si>
  <si>
    <t>164220,03</t>
  </si>
  <si>
    <t>Здание Никонцевского СДК</t>
  </si>
  <si>
    <t>0,00</t>
  </si>
  <si>
    <t>Квартира(детям сиротам)</t>
  </si>
  <si>
    <t>г.Рудня ул.14-лет</t>
  </si>
  <si>
    <t>Октября д.35 кв.11</t>
  </si>
  <si>
    <t>Здание Столовой</t>
  </si>
  <si>
    <t>Здание Кошевиченского СДК</t>
  </si>
  <si>
    <t>60,0</t>
  </si>
  <si>
    <t>Распоряжение  администрации Понизовского сельского поселения Руднянского района Смоленской области от 09.01.2014 №2 «а»</t>
  </si>
  <si>
    <t>Здание сарая Кошевиченского СДК</t>
  </si>
  <si>
    <t>Квартира детям-сиротам</t>
  </si>
  <si>
    <t>г. Рудня ул.19 Гвардейской девизии д. №7 кв. №16</t>
  </si>
  <si>
    <t>г. Рудня ул.Западная д.23 кв.14</t>
  </si>
  <si>
    <t>Земельный участок (кладбище)</t>
  </si>
  <si>
    <t>д.Нижние Храпуны</t>
  </si>
  <si>
    <t>67:16:0300101:1</t>
  </si>
  <si>
    <t>д.Верхние храпуны</t>
  </si>
  <si>
    <t>67:16:0120101:28</t>
  </si>
  <si>
    <t>д.Боярщина</t>
  </si>
  <si>
    <t>67:16:0330101:30</t>
  </si>
  <si>
    <t>д.Кошевичи</t>
  </si>
  <si>
    <t>67:16:0000000:499</t>
  </si>
  <si>
    <t>д.Овсянная Нива</t>
  </si>
  <si>
    <t>67:16:0380101:4</t>
  </si>
  <si>
    <t>д.Стволино (Понажово)</t>
  </si>
  <si>
    <t>67:16:2140101:14</t>
  </si>
  <si>
    <t>д.Сапцы</t>
  </si>
  <si>
    <t>67:16:0600101:17</t>
  </si>
  <si>
    <t>д.Каменка</t>
  </si>
  <si>
    <t>67:16:0190101:5918</t>
  </si>
  <si>
    <t>д.Борки</t>
  </si>
  <si>
    <t>67:16:0200101:365</t>
  </si>
  <si>
    <t>67:16:0400101:173</t>
  </si>
  <si>
    <t>д.Ситники</t>
  </si>
  <si>
    <t>67:16:0310101:121</t>
  </si>
  <si>
    <t>д.Коровки</t>
  </si>
  <si>
    <t>67:16:0260101:79</t>
  </si>
  <si>
    <t>д.Бельское</t>
  </si>
  <si>
    <t>67:16:0570101:49</t>
  </si>
  <si>
    <t>д.Коржани</t>
  </si>
  <si>
    <t>67:16:0680101:28</t>
  </si>
  <si>
    <t>д.Ивники</t>
  </si>
  <si>
    <t>67:16:0290101:9</t>
  </si>
  <si>
    <t>д.Скугрево</t>
  </si>
  <si>
    <t>67:16:0060101:43</t>
  </si>
  <si>
    <t>д.Зуево</t>
  </si>
  <si>
    <t>67:16:1590101:35</t>
  </si>
  <si>
    <t>д.Печки</t>
  </si>
  <si>
    <t>67:16:0540101:74</t>
  </si>
  <si>
    <t>67:16:0440103:226</t>
  </si>
  <si>
    <t>д.Трубилово</t>
  </si>
  <si>
    <t>67:16:0530101:81</t>
  </si>
  <si>
    <t>д.Осово</t>
  </si>
  <si>
    <t>67:16:0010102:279</t>
  </si>
  <si>
    <t>д.Слобода</t>
  </si>
  <si>
    <t>67:16:0000000:312</t>
  </si>
  <si>
    <t>д.Узгорки</t>
  </si>
  <si>
    <t>67:16:0690101:263</t>
  </si>
  <si>
    <t>д.Половино</t>
  </si>
  <si>
    <t>67:16:0470101:21</t>
  </si>
  <si>
    <t>Братская могила партизан погибших в 1941-1943гг в борьбе с немецко-фашистскими захватчиками</t>
  </si>
  <si>
    <t>д.Савостье</t>
  </si>
  <si>
    <t>67:16:0000000:227</t>
  </si>
  <si>
    <t xml:space="preserve">"Братская могила  советских воинов , погибших в боях с немецко-фашистскими захватчиками. </t>
  </si>
  <si>
    <t>67:16:0200101:360</t>
  </si>
  <si>
    <t>"Братская могила  советских воинов , погибших .в борьбе с немецко-фашистскими захватчиками  в 1943г.</t>
  </si>
  <si>
    <t>д. Пачки</t>
  </si>
  <si>
    <t>67:16:0540101:73</t>
  </si>
  <si>
    <t>"Братская могила 319 советских воинов , погибших в 1941-1943гг.в борьбе с немецко-фашистскими захватчиками при освобождении района.</t>
  </si>
  <si>
    <t>д.Даровая</t>
  </si>
  <si>
    <t>67:16:0480101:25</t>
  </si>
  <si>
    <t>Наименование движимого имущества</t>
  </si>
  <si>
    <t>Балансовая стоимость муниципального имущества</t>
  </si>
  <si>
    <t xml:space="preserve">Дата возникновения и прекращения права муниципальной собственности на данное имущество </t>
  </si>
  <si>
    <t xml:space="preserve">Реквизиты документа-основания возникновения (прекращения) права муниципальной собственности на данное имущество  </t>
  </si>
  <si>
    <t>Сведения о правообладателе муниципального движимого имущества</t>
  </si>
  <si>
    <t>Сведения об  установленных в отношении движимого имущества ограничениях , обременениях , дата возникновения (прекращения)</t>
  </si>
  <si>
    <t>Печь СВЧ</t>
  </si>
  <si>
    <t>Компьютерная техника в комплекте</t>
  </si>
  <si>
    <t>товарная накладная</t>
  </si>
  <si>
    <t>Факс</t>
  </si>
  <si>
    <t>Холодильник</t>
  </si>
  <si>
    <t>Холодильник «Смоленск»-8а</t>
  </si>
  <si>
    <t>Стол компьютерный угловой офисный</t>
  </si>
  <si>
    <t>Компьютерная техника</t>
  </si>
  <si>
    <t>в комплекте</t>
  </si>
  <si>
    <t>Световое табло р-р40*60</t>
  </si>
  <si>
    <t>Принтер HL-203r</t>
  </si>
  <si>
    <t>Мобильный телефон SAMSUNG-E 840</t>
  </si>
  <si>
    <t>Принтер Brother 143HP-203OR</t>
  </si>
  <si>
    <t xml:space="preserve">Ковер жаккардовый </t>
  </si>
  <si>
    <t>Ковер жаккардовый 2,1 5*3,86</t>
  </si>
  <si>
    <t>Шкаф комбинированный</t>
  </si>
  <si>
    <t>Стол компьютерный угловой /цвет орех/</t>
  </si>
  <si>
    <t>Шкаф для документов со стеклом</t>
  </si>
  <si>
    <t>Стол угловой</t>
  </si>
  <si>
    <t>Шкаф для одежды с закалом</t>
  </si>
  <si>
    <t>Шкаф-стол 2 тумбовый</t>
  </si>
  <si>
    <t>Шкаф –стол</t>
  </si>
  <si>
    <t>одно тумбовый</t>
  </si>
  <si>
    <t>Стол приставной 140 см.</t>
  </si>
  <si>
    <t>Телефон</t>
  </si>
  <si>
    <t>Стол компьютерный</t>
  </si>
  <si>
    <t>Кресло черная кожа</t>
  </si>
  <si>
    <t>Стулья</t>
  </si>
  <si>
    <t>Брошюровальная машина</t>
  </si>
  <si>
    <t>Часы</t>
  </si>
  <si>
    <t>Дивиди</t>
  </si>
  <si>
    <t>Косилка</t>
  </si>
  <si>
    <t>Фотоаппарат</t>
  </si>
  <si>
    <t>Жалюзи на окна</t>
  </si>
  <si>
    <t>Сейф</t>
  </si>
  <si>
    <t>Плакат по воинскому учету</t>
  </si>
  <si>
    <t>Системный блок</t>
  </si>
  <si>
    <t>0,0</t>
  </si>
  <si>
    <t>Распоряжение Администрации Понизовского сельского поселения Руднянского района  Смоленской  области № 93-р от 27.12.2013</t>
  </si>
  <si>
    <t>Бинокль БП ц. с 210х240</t>
  </si>
  <si>
    <t>Лодка "Стрим2900К"</t>
  </si>
  <si>
    <t>Сотовый телефон niktaiy jrgtei Top Phonc</t>
  </si>
  <si>
    <t>Насос</t>
  </si>
  <si>
    <t>Кресло Атлант</t>
  </si>
  <si>
    <t>ТН -РНк000655</t>
  </si>
  <si>
    <t>Принтер "hp Color Laser@</t>
  </si>
  <si>
    <t>ТН ПР05004</t>
  </si>
  <si>
    <t>монитор PhiliPS243</t>
  </si>
  <si>
    <t>ТН ПР005252</t>
  </si>
  <si>
    <t>Стенной шкаф с антресолями  4 шт.</t>
  </si>
  <si>
    <t>ТН</t>
  </si>
  <si>
    <t>Компьютер</t>
  </si>
  <si>
    <t>Котел КВТС-1</t>
  </si>
  <si>
    <t>Двигатель дутьевой</t>
  </si>
  <si>
    <t>868,00</t>
  </si>
  <si>
    <t>Насос н-80-55-160</t>
  </si>
  <si>
    <t>Насос с двигателем</t>
  </si>
  <si>
    <t>Мельница</t>
  </si>
  <si>
    <t>Насос глубинный</t>
  </si>
  <si>
    <t>Котел КВТС -1</t>
  </si>
  <si>
    <t>Трубная система котла КВТС-1</t>
  </si>
  <si>
    <t>Итого</t>
  </si>
  <si>
    <t>Распоряжение Администрации Понизовского сельского поселения Руднянского района  Смоленской  области № 92-р от 26.12.2013</t>
  </si>
  <si>
    <t>Теплотрасса</t>
  </si>
  <si>
    <t>Решение</t>
  </si>
  <si>
    <t>Совета депутатов Понизовского сельского поселения</t>
  </si>
  <si>
    <t>Руднянского района  Смоленской  области  №16 от 30.12.2005г.</t>
  </si>
  <si>
    <t>Артскважина</t>
  </si>
  <si>
    <t xml:space="preserve">Артскважина </t>
  </si>
  <si>
    <t>Водонапорная башня</t>
  </si>
  <si>
    <t>Дороги</t>
  </si>
  <si>
    <t>Водопроводная линия</t>
  </si>
  <si>
    <t>Трубы п/э</t>
  </si>
  <si>
    <t>Трубы чугунные</t>
  </si>
  <si>
    <t>Трубы а/ц</t>
  </si>
  <si>
    <t>Преобразователь частоты</t>
  </si>
  <si>
    <t>Трубы чугунные а/ц,п/э</t>
  </si>
  <si>
    <t>Автомашина Жигули Лада</t>
  </si>
  <si>
    <t>Автомашина марки ЛАДА 210740</t>
  </si>
  <si>
    <t>Машина Жигули 2107</t>
  </si>
  <si>
    <t>Машина ассенизационная</t>
  </si>
  <si>
    <t>Машина мусоровоз</t>
  </si>
  <si>
    <t>Машина ГАЗ-САЗ-53</t>
  </si>
  <si>
    <t xml:space="preserve">Экскаватор МТЗ </t>
  </si>
  <si>
    <t>Экскаватор ЮМЗ-6</t>
  </si>
  <si>
    <t>УАЗ  бортовой</t>
  </si>
  <si>
    <t>Итого:</t>
  </si>
  <si>
    <t>Раздел 3 Муниципальные унитарные предприятия.</t>
  </si>
  <si>
    <t>№п/п</t>
  </si>
  <si>
    <t>Наименование и  организационно –правовая форма собственности</t>
  </si>
  <si>
    <t>Адрес(местонахождение)</t>
  </si>
  <si>
    <t>Основной государственный регистрационный номер  и дата гос. регистрации</t>
  </si>
  <si>
    <t>Реквизиты документа- основания создания юридического лица</t>
  </si>
  <si>
    <t>Размер уставного капитала тыс. руб</t>
  </si>
  <si>
    <t>Размер доли принадлежащей муниципальному образованию %</t>
  </si>
  <si>
    <t>Данные о балансовой стоимости основных средств</t>
  </si>
  <si>
    <t>Данные о остаточной стоимости основных средств</t>
  </si>
  <si>
    <t>Среднесписочная численность работников</t>
  </si>
  <si>
    <t>Муниципальное многоотраслевое предприятие коммунального хозяйства «ММПКХ» Понизовское</t>
  </si>
  <si>
    <t>с. Понизовье Руднянского района Смоленской области</t>
  </si>
  <si>
    <t>ул. Большевитская  д. №6</t>
  </si>
  <si>
    <t>102670064906 дата гос. регистрации 19.02.2007</t>
  </si>
  <si>
    <t>0,3</t>
  </si>
  <si>
    <t>Х</t>
  </si>
  <si>
    <t>Мобильное помещение для размещения общественного спасательного поста</t>
  </si>
  <si>
    <t>Шкаф комбинир.</t>
  </si>
  <si>
    <t xml:space="preserve">Администрация Понизовского сельского поселения Руднянского района Смоленской области </t>
  </si>
  <si>
    <t>Постановление Главы муниципального образования Понизовского сельского поселения Руднянского района Смоленской области от 30.12.2005 №7-«а»</t>
  </si>
  <si>
    <t xml:space="preserve">Распоряжение №78-р от 01.12.2015 Администрации Понизовского сельского поселения Руднянского района Смоленской области </t>
  </si>
  <si>
    <t xml:space="preserve">Распоряжение №87-р от 10.12.2014 Администрации Понизовского сельского поселения Руднянского района Смоленской области </t>
  </si>
  <si>
    <t xml:space="preserve">Ул.  Полевая 1 с. Понизовье </t>
  </si>
  <si>
    <t>Ул.Полевая 50 с.Понизовье</t>
  </si>
  <si>
    <t>Постановление главы муниципального образования Понизовского сельского поселения  Руднянского района Смоленской области №7-а от 30.12.2005</t>
  </si>
  <si>
    <t>Земельный участок по администрацией</t>
  </si>
  <si>
    <t>с. Понизовье  ул. Чибисова К.Н. д№1</t>
  </si>
  <si>
    <t>67:16:06:02:812</t>
  </si>
  <si>
    <t>Системный блок, монитор LOC</t>
  </si>
  <si>
    <t>Системный блок, монитор LOC, бесперебойник</t>
  </si>
  <si>
    <t>Узгоркинский ДК</t>
  </si>
  <si>
    <t>67:16:0690101:307</t>
  </si>
  <si>
    <t>1280,0</t>
  </si>
  <si>
    <t xml:space="preserve">Распоряжение №99р от 30.12.2016 Администрации Понизовского сельского поселения Руднянского района Смоленской области </t>
  </si>
  <si>
    <t xml:space="preserve">  РАЗДЕЛ  1 НЕДВИЖИМОЕ ИМУЩЕСТВО</t>
  </si>
  <si>
    <t>Льнозавод дом 30     2 кв</t>
  </si>
  <si>
    <t xml:space="preserve">с.Понизовье </t>
  </si>
  <si>
    <t>с. Понизовьул. Комсомольская д.2а</t>
  </si>
  <si>
    <t>80,3(40,9Лукянова)</t>
  </si>
  <si>
    <t>Адрес (местронахождение)</t>
  </si>
  <si>
    <t>Колодец д. Кошевичи  12 колец</t>
  </si>
  <si>
    <t xml:space="preserve">д. Кошевичи Руднянского района Смоленской области </t>
  </si>
  <si>
    <t>1,502 км</t>
  </si>
  <si>
    <r>
      <rPr>
        <sz val="10"/>
        <color theme="1"/>
        <rFont val="Times New Roman"/>
        <family val="1"/>
        <charset val="204"/>
      </rPr>
      <t>с. Понизовье</t>
    </r>
    <r>
      <rPr>
        <sz val="12"/>
        <color theme="1"/>
        <rFont val="Times New Roman"/>
        <family val="1"/>
        <charset val="204"/>
      </rPr>
      <t xml:space="preserve"> </t>
    </r>
  </si>
  <si>
    <t>с. Понизовье ул.Коммунистическая</t>
  </si>
  <si>
    <t>д. Скубятино</t>
  </si>
  <si>
    <t>д.  Каменка</t>
  </si>
  <si>
    <t xml:space="preserve">д. Борки </t>
  </si>
  <si>
    <t>д. Каменка</t>
  </si>
  <si>
    <t xml:space="preserve">д. Понизовье </t>
  </si>
  <si>
    <t>2,0 км.</t>
  </si>
  <si>
    <t xml:space="preserve">ул. Кирпичный завод </t>
  </si>
  <si>
    <t>67:16:044:0105:0008</t>
  </si>
  <si>
    <t>3600кв.м.</t>
  </si>
  <si>
    <t>67:16:019:0101:0001</t>
  </si>
  <si>
    <t xml:space="preserve">Водонаорная башня </t>
  </si>
  <si>
    <t>67:16:021:0101:0001</t>
  </si>
  <si>
    <t>3700 кв.м.</t>
  </si>
  <si>
    <t>67:16:044:0105:0004</t>
  </si>
  <si>
    <t>67:16:044:0105:0009</t>
  </si>
  <si>
    <t>с.Понизовье К з</t>
  </si>
  <si>
    <t xml:space="preserve">Водопроводная линия  </t>
  </si>
  <si>
    <t xml:space="preserve">д. Скубятино </t>
  </si>
  <si>
    <t xml:space="preserve">д. Осово </t>
  </si>
  <si>
    <t xml:space="preserve">д. Каменка </t>
  </si>
  <si>
    <t>Администрация Понизовского с\п</t>
  </si>
  <si>
    <t xml:space="preserve">Не обремлено </t>
  </si>
  <si>
    <t xml:space="preserve">Улично-дорожная сеть </t>
  </si>
  <si>
    <t xml:space="preserve">с. Понизовье ул. Новая </t>
  </si>
  <si>
    <t xml:space="preserve">с. Понизовье ул. Советская </t>
  </si>
  <si>
    <t>67:16:0440101:345</t>
  </si>
  <si>
    <t xml:space="preserve">с. Понизовье ул. Комсомольская </t>
  </si>
  <si>
    <t>67:16:0000000:599</t>
  </si>
  <si>
    <t>67:16:0000000:601</t>
  </si>
  <si>
    <t xml:space="preserve">с. Понизовье ул. Озерная  </t>
  </si>
  <si>
    <t xml:space="preserve">с. Понизовье ул. Пионерская </t>
  </si>
  <si>
    <t>67:16:0000000:607</t>
  </si>
  <si>
    <t>Решение  Руднянского районного суда  Смоленской области  от 09.11.2017 №2-443/2017</t>
  </si>
  <si>
    <t xml:space="preserve">Решение  Руднянского районного суда  Смоленской области  от 13.11.2017 от </t>
  </si>
  <si>
    <t>Решение  Руднянского районного суда  Смоленской области  от 09.11.2017 №2-442/2017</t>
  </si>
  <si>
    <t xml:space="preserve">Решение  Руднянского районного суда  Смоленской области  от 09.11.2017 </t>
  </si>
  <si>
    <t>Решение  Руднянского районного суда  Смоленской области  от 13.11.2018</t>
  </si>
  <si>
    <t>Cистемный блок Авокадо 100</t>
  </si>
  <si>
    <t>Многофункциональное устройство  Canoni-SENSYS MF3010 5252B004</t>
  </si>
  <si>
    <t>Устройство бесперебойного питания Ippon BACK Verso 600VA Lite</t>
  </si>
  <si>
    <t>Монитор LGD AOC 21,5 E2270SWHNH</t>
  </si>
  <si>
    <t>Принтер лазерный Canon I SENSYS LBP6030B</t>
  </si>
  <si>
    <t>Бензотример  "PATRIOT" РТ414-4-хтактный 0,8 кВТ/1,1лс31сс леска /нож 7,8кг</t>
  </si>
  <si>
    <t>ТН ПР001783</t>
  </si>
  <si>
    <t>ТН ПР001784</t>
  </si>
  <si>
    <t>ТН 1787 от 05.08.2017</t>
  </si>
  <si>
    <t xml:space="preserve">Автомашина LADA, KS035L Lada -Largus </t>
  </si>
  <si>
    <t>ТН АБ00000899 от 24.10.2017</t>
  </si>
  <si>
    <t>Бензопила «STIL»MS180 Picco31.8 см3 1,5 кВт/2,0 лс шина 40см.1,3 мм шаг 3/8З 3,9кг(Акция)</t>
  </si>
  <si>
    <t>Бензотриммер “PATRIOT” РТ 415 4-Х тактный 0,8 к ВТ/1,1лс, 31сс леска/нож,7,8 кг</t>
  </si>
  <si>
    <t>Трубная система котла КВТС-1 без колосников</t>
  </si>
  <si>
    <t xml:space="preserve">с. Понизовье ул. Октябрьская  </t>
  </si>
  <si>
    <t>67:16:0000000:597</t>
  </si>
  <si>
    <t>67:16:0000000:598</t>
  </si>
  <si>
    <t>Решение  Руднянского районного суда  Смоленской области  от 15.12.2017</t>
  </si>
  <si>
    <t xml:space="preserve">с. Понизовье ул. 1-я  Полевая  </t>
  </si>
  <si>
    <t xml:space="preserve">с. Понизовье ул.  Парковая  </t>
  </si>
  <si>
    <t>67:16:0440101:344</t>
  </si>
  <si>
    <t xml:space="preserve">с. Понизовье ул.  Садовая   </t>
  </si>
  <si>
    <t>67:16:0440102:413</t>
  </si>
  <si>
    <t xml:space="preserve">Решение  Руднянского районного суда  Смоленской области  от 13.11.2017 </t>
  </si>
  <si>
    <t>Решение  Руднянского районного суда  Смоленской области  от 18.12.2017</t>
  </si>
  <si>
    <t xml:space="preserve">д. Борки ул Молодежная </t>
  </si>
  <si>
    <t>67:16:0200101:376</t>
  </si>
  <si>
    <t>Решение  Руднянского районного суда  Смоленской области  от 22.02..2018</t>
  </si>
  <si>
    <t>67:16:0200101:377</t>
  </si>
  <si>
    <t>67:16:0200101:375</t>
  </si>
  <si>
    <t xml:space="preserve">д. Борки ул Школьная  </t>
  </si>
  <si>
    <t xml:space="preserve">д. Борки ул Логвяновская  </t>
  </si>
  <si>
    <t xml:space="preserve">д. Борки ул Могильная  </t>
  </si>
  <si>
    <t>67:16:0200101:374</t>
  </si>
  <si>
    <t xml:space="preserve">д.Никонцы ул Садовая  </t>
  </si>
  <si>
    <t>67:16:0070101:342</t>
  </si>
  <si>
    <t>67:16:0070101:343</t>
  </si>
  <si>
    <t xml:space="preserve">д.Никонцы ул Бородская </t>
  </si>
  <si>
    <t xml:space="preserve">д. Никонцы  ул Молодежная </t>
  </si>
  <si>
    <t>67:16:0070101:344</t>
  </si>
  <si>
    <t>67:16:0070101:345</t>
  </si>
  <si>
    <t xml:space="preserve">д. Никонцы  ул Колхозная  </t>
  </si>
  <si>
    <t xml:space="preserve">д. Осово ул. Слободская </t>
  </si>
  <si>
    <t>67:16:0000000:589</t>
  </si>
  <si>
    <t>Решение  Руднянского районного суда  Смоленской области  от 19.02..2018</t>
  </si>
  <si>
    <t xml:space="preserve">д. Коровки  ул. Набережная </t>
  </si>
  <si>
    <t>67:16:0260101:89</t>
  </si>
  <si>
    <t xml:space="preserve">д. Даровая  </t>
  </si>
  <si>
    <t>67:16:0480101:26</t>
  </si>
  <si>
    <t xml:space="preserve">д.Каменка </t>
  </si>
  <si>
    <t>67:16:0000000:594</t>
  </si>
  <si>
    <t xml:space="preserve">д. Зуево </t>
  </si>
  <si>
    <t>67:16:1590101:39</t>
  </si>
  <si>
    <t xml:space="preserve">д.Узгорки  ул. Молодежная </t>
  </si>
  <si>
    <t>67:16:0690101:302</t>
  </si>
  <si>
    <t>Решение  Руднянского районного суда  Смоленской области  от 19. 02..2018</t>
  </si>
  <si>
    <t>Решение  Руднянского районного суда  Смоленской области  от 22. 02..2018</t>
  </si>
  <si>
    <t xml:space="preserve">д. Селечки </t>
  </si>
  <si>
    <t>67:16:0240101:59</t>
  </si>
  <si>
    <t xml:space="preserve">д.Узгорки  ул. Садовая </t>
  </si>
  <si>
    <t>67:16:0690101:303</t>
  </si>
  <si>
    <t>67:16:0690101:300</t>
  </si>
  <si>
    <t xml:space="preserve">д.Узгорки  ул. Армянская </t>
  </si>
  <si>
    <t xml:space="preserve">д. Коровки  ул. Озерная </t>
  </si>
  <si>
    <t>67:16:0000000:605</t>
  </si>
  <si>
    <t>67:16:0690101:299</t>
  </si>
  <si>
    <t xml:space="preserve">д.Узгорки  ул. Цветочная  </t>
  </si>
  <si>
    <t xml:space="preserve">д.Узгорки  ул. Колхозная  </t>
  </si>
  <si>
    <t>67:16:0690101:301</t>
  </si>
  <si>
    <t>262 м.,5 кат.,грунт., ин 66 ОП МП-036</t>
  </si>
  <si>
    <t xml:space="preserve">506 м.,4 кат,а/б., ин 66 ОП МП -035 </t>
  </si>
  <si>
    <t xml:space="preserve">172 м.,4 кат.,а/б., ин 66 ОП МП -038 </t>
  </si>
  <si>
    <t>178 м.,4 кат.,а/б.,ин 66 ОП МП-037</t>
  </si>
  <si>
    <t xml:space="preserve">247 м.,4кат.,а/б., ин ОП МП -039 </t>
  </si>
  <si>
    <t xml:space="preserve">265 м.,5 кат.,грунт.,ин 66 ОП МП -028 </t>
  </si>
  <si>
    <t>с. Понизовье ул. Совхозная</t>
  </si>
  <si>
    <t>410м.,5 кат., грунт., ин 66 ОП МП -001</t>
  </si>
  <si>
    <t>204 м , 5 кат., Грунт., ин 66 ОП МП -004</t>
  </si>
  <si>
    <t>281 м , 4 кат.,а/б., ин ОП МП -010</t>
  </si>
  <si>
    <t>347 м ,4 кат, а/б., ин 66 ОП МП -009</t>
  </si>
  <si>
    <t>1096 м, 4 кат, а/б., ин 66 ОП МП -007</t>
  </si>
  <si>
    <t>797 м.,5 кат.,грунт., ин 66 ОП МП -002</t>
  </si>
  <si>
    <t>1284 м., 5 кат.,грунт., ин 66ОП МП -003</t>
  </si>
  <si>
    <t>174 м., 4 кат., а/б.,ин 66 ОП МП -006</t>
  </si>
  <si>
    <t>580 м.4 кат.а/б., ин 66 ОП МП-008</t>
  </si>
  <si>
    <t>611 м.,4 кат.,а/б., ин 66 ОП МП -021</t>
  </si>
  <si>
    <t>381 м.,4 кат.,а/б., ин 66 ОП МП-022</t>
  </si>
  <si>
    <t>1279 м.,4 кат.,а/б.,ин 66 ОП МП -023</t>
  </si>
  <si>
    <t>429 м., 5 кат.,грунт. ин 66 ОП МП -024</t>
  </si>
  <si>
    <t xml:space="preserve">257 м., 5 кат, грунт., ин 66ОП МП-032  </t>
  </si>
  <si>
    <t>291 м.,5 кат,грунт., ин 66 ОП МП -031</t>
  </si>
  <si>
    <t>754 м.,4 кат,а/б.,  ин 66 ОП МП -030</t>
  </si>
  <si>
    <t>377 м.,5 кат.,а/б., ин 66 ОП МП -029</t>
  </si>
  <si>
    <t>531 м., 5 кат.,грунт. ин 66 ОП МП -033</t>
  </si>
  <si>
    <t>953 м.,5 кат.,грунт., ин 66 ОП МП -027</t>
  </si>
  <si>
    <t>108 м.,5 кат., грунт. Ин 66 ОП МП -034</t>
  </si>
  <si>
    <t>548 м.5 кат., грунт. Ин 66 ОП МП-025</t>
  </si>
  <si>
    <t>289 м.,5 кат, грунт.,  ин 66 ОП МП -026</t>
  </si>
  <si>
    <t>713 м., 5 кат, грунт., ин 66 ОП МП -040</t>
  </si>
  <si>
    <t>193 м, 4 кат., грунт. Ин 66 ОП МП -005</t>
  </si>
  <si>
    <t>с. Понизовье ул. Советская д.3</t>
  </si>
  <si>
    <t>//-//</t>
  </si>
  <si>
    <t>Распоряжение Администрации Понизовского с\п Рудняннского р. Смоленской области  №25-р от 17.04.2017г.</t>
  </si>
  <si>
    <t>д. Селечки</t>
  </si>
  <si>
    <t>427,7</t>
  </si>
  <si>
    <t>67:16:0010102:293</t>
  </si>
  <si>
    <t>Нежилое здание(коровник )</t>
  </si>
  <si>
    <t>Решение Руднянского районного суда от 26.10.2017 №2-399//2017</t>
  </si>
  <si>
    <t xml:space="preserve">д. Узгорки                                            </t>
  </si>
  <si>
    <t>Постановление Главы МО Понизовского с\п  №7"а"  от 30.12.2005</t>
  </si>
  <si>
    <t>Решение Совета депутатов Понизовского сельского поселения Руднянского района Смоленской области №132 от 30.09.2008г. Акт приема передачи объектов водоснабжения социального использования.</t>
  </si>
  <si>
    <t>Решение Совета депутатов Понизовского с/п Руднянского района Смоленской области №132 от 30.09.2008г. Акт приема передачи объектов водоснабжения социального использования.</t>
  </si>
  <si>
    <t>Решение  Руднянского районного суда  Смоленской области  от 31.05.2018</t>
  </si>
  <si>
    <t>67:16:0440105:350</t>
  </si>
  <si>
    <t>Постановление Главы  МО Понизовского с\п от 15.08.2008 №15</t>
  </si>
  <si>
    <t>Решение Совета депутатов Понизовского с\п Руднянского р Смоленской области №16 от30.12.2005г.</t>
  </si>
  <si>
    <t xml:space="preserve">,Администрация Понизовского сельского поселения Руднянского района Смоленской области </t>
  </si>
  <si>
    <t>Администрация Понизовского с/п Руднянского района Смоленской области</t>
  </si>
  <si>
    <t xml:space="preserve"> </t>
  </si>
  <si>
    <t xml:space="preserve">Администрация Понизовского с/п Руднянского района Смоленской области </t>
  </si>
  <si>
    <t>/Администрация Понизовского с/п Руднянского района Смоленской области</t>
  </si>
  <si>
    <t>ТН/Распоряжения Администрации Понизовского с\п №61 -р №02.11.2018</t>
  </si>
  <si>
    <t>30.12.2005/ 02.11.2018</t>
  </si>
  <si>
    <t>30.12.2005/ 02.11. 2018</t>
  </si>
  <si>
    <t>30.12.2005/ 02.11.20018</t>
  </si>
  <si>
    <t>67:16:0150236:71</t>
  </si>
  <si>
    <t>67:16:0150113:324</t>
  </si>
  <si>
    <t>67:16:0150306:75</t>
  </si>
  <si>
    <t xml:space="preserve"> 18.11.2010</t>
  </si>
  <si>
    <t>30.12.2005/24.05.2019</t>
  </si>
  <si>
    <t xml:space="preserve">Постановление главы муниципального образования Понизовского сельского поселения  Руднянского района Смоленской области №7-а от 30.12.2005 /решение от 24.05.2019 №239 "Осписании основных средств </t>
  </si>
  <si>
    <t>Постановление Главы муниципального образования Понизовского сельского поселения Руднянского района смоленской области от 30.12.2005 №7-«а»/Решение от 24.05.2019 №239</t>
  </si>
  <si>
    <t>09.01.2014/24.05.2019</t>
  </si>
  <si>
    <t>Распоряжение  администрации Понизовского сельского поселения Руднянского района Смоленской области от 09.01.2014 №2 «а»/Решение от 24.05.2019 №239</t>
  </si>
  <si>
    <t>31.12.2015/29.03.2019</t>
  </si>
  <si>
    <t>Договор купли-продажи/Решение от 21.02.2019 №223</t>
  </si>
  <si>
    <t>31.12..2015/29.03.2019</t>
  </si>
  <si>
    <t>31.05.2014/29.03.2019</t>
  </si>
  <si>
    <t>30.12.2005/ 24.05.2019</t>
  </si>
  <si>
    <t>Постановление главы муниципального образования Понизовского сельского поселения  Руднянского района Смоленской области №7-а от 30.12.2005/ решение от 24.05.2019</t>
  </si>
  <si>
    <t>Компьютер (Кляриновская ад-ция)</t>
  </si>
  <si>
    <t>Распоряжения Администрации Понизовского с\п №68-р от 31.10.2019</t>
  </si>
  <si>
    <t>Многофункциональное устройство  (Кляриновская ад-ция)</t>
  </si>
  <si>
    <t>Ноутбук (Кляриновская ад-ция)</t>
  </si>
  <si>
    <t>Принтер (Кляриновская ад-ция)</t>
  </si>
  <si>
    <t>Телефакс на бумаге (Кляриновская ад-ция)</t>
  </si>
  <si>
    <t>Автомашина ВАЗ 21053 (Кляриновская ад-ция)</t>
  </si>
  <si>
    <t>Автомобиль Лада 210740 (Кляриновская ад-ция)</t>
  </si>
  <si>
    <t>Комплект мебели для руководителя (Кляриновская ад-ция)</t>
  </si>
  <si>
    <t xml:space="preserve">Кресло "Аталникс" (Кляриновская ад-ция) </t>
  </si>
  <si>
    <t xml:space="preserve">Стол компьютерный угловой (Кляриновская ад-ция) </t>
  </si>
  <si>
    <t xml:space="preserve">Стол приставной (Кляриновская ад-ция) </t>
  </si>
  <si>
    <t xml:space="preserve">Табло (Кляриновская ад-ция) </t>
  </si>
  <si>
    <t xml:space="preserve">Контейнеры для ТБО с крышкой 46 шт </t>
  </si>
  <si>
    <t>Детское игровое оборудование  карусель шестиместная  КР-02 1 шт</t>
  </si>
  <si>
    <t>Детское игровое оборудование  столик с грибком ДИО -22 1 шт.</t>
  </si>
  <si>
    <t>Светильник настольный ЭРА NE-302</t>
  </si>
  <si>
    <t xml:space="preserve">Стул для персонала и посетителей "ИЗО" 2 шт </t>
  </si>
  <si>
    <t xml:space="preserve">Стол писменный эргономичный "Монолит" 1 шт </t>
  </si>
  <si>
    <t>Часы настеннные TROYKA1117013 29х29х3,5</t>
  </si>
  <si>
    <t xml:space="preserve">Шкаф для одежды (Кляриновская администрация) </t>
  </si>
  <si>
    <t xml:space="preserve">Шкаф металлический (Кляриновская администрация) </t>
  </si>
  <si>
    <t>д. Боярщина</t>
  </si>
  <si>
    <t>д. Гари</t>
  </si>
  <si>
    <t>д. Кляриново</t>
  </si>
  <si>
    <t>Зхдание администрации</t>
  </si>
  <si>
    <t>Здание насосной</t>
  </si>
  <si>
    <t>д. Братышки</t>
  </si>
  <si>
    <t xml:space="preserve">Здание спортзала </t>
  </si>
  <si>
    <t>Здание школы №1</t>
  </si>
  <si>
    <t>Здание школы №2</t>
  </si>
  <si>
    <t>Здание ДК(администрация)</t>
  </si>
  <si>
    <t xml:space="preserve">Сарай </t>
  </si>
  <si>
    <t>100м2</t>
  </si>
  <si>
    <t>68м2</t>
  </si>
  <si>
    <t>50м2</t>
  </si>
  <si>
    <t>87,1м2</t>
  </si>
  <si>
    <t>9м2</t>
  </si>
  <si>
    <t>219м2</t>
  </si>
  <si>
    <t>32м2</t>
  </si>
  <si>
    <t>30м2</t>
  </si>
  <si>
    <t>35м2</t>
  </si>
  <si>
    <t>Распоряжение Администрации Понизовского с\п Рудняннского р. Смоленской области  №68-р от 31.10.2019</t>
  </si>
  <si>
    <t xml:space="preserve">Шкаф  для документов со стеклом (Кляриновская ад-ция) </t>
  </si>
  <si>
    <t xml:space="preserve">Шкаф для документов закрытый (Кляриновская ад-ция) </t>
  </si>
  <si>
    <t xml:space="preserve">д. Лужки  ул. Полева </t>
  </si>
  <si>
    <t xml:space="preserve">д. Кошевичи ул. Паркова </t>
  </si>
  <si>
    <t>д. Кошевичи ул. Колышанка</t>
  </si>
  <si>
    <t xml:space="preserve">с. Понизовье ул. Выгонная </t>
  </si>
  <si>
    <t>с. Понизовье ул. Кирпичный завод</t>
  </si>
  <si>
    <t>д. Силуяново ул. Заречная</t>
  </si>
  <si>
    <t xml:space="preserve">д. Трубилово </t>
  </si>
  <si>
    <t>с. Понизовье 2-й Соц.переулок</t>
  </si>
  <si>
    <t>д. Кошевичи ул. Молодежная</t>
  </si>
  <si>
    <t>д. Кошевичи ул. Набережная</t>
  </si>
  <si>
    <t>п. Льнозавод ул. Заводская</t>
  </si>
  <si>
    <t>с. Понизовье  ул. 1-й Соц. переулок</t>
  </si>
  <si>
    <t>д. Понизовье  ул. Волотовская</t>
  </si>
  <si>
    <t>с. Понизовье ул. Революционная</t>
  </si>
  <si>
    <t xml:space="preserve">с. Понизовье ул. 2-яПолевая </t>
  </si>
  <si>
    <t xml:space="preserve">с. Понизовье  ул. Кирпичный завод </t>
  </si>
  <si>
    <t xml:space="preserve">д. Понизовье ул. Заречная </t>
  </si>
  <si>
    <t xml:space="preserve">с. Понизовье ул. Коммунистическая </t>
  </si>
  <si>
    <t xml:space="preserve">с. Понизовье ул. 2-я Набережная </t>
  </si>
  <si>
    <t xml:space="preserve">д. Кошевичи ул. Центральная </t>
  </si>
  <si>
    <t xml:space="preserve">д. Кляриново ул. Песочная </t>
  </si>
  <si>
    <t xml:space="preserve">д. Кляриново ул. Центральная </t>
  </si>
  <si>
    <t xml:space="preserve">д. Кляриново ул. Садовая </t>
  </si>
  <si>
    <t>д. Кляриново ул. Луговая</t>
  </si>
  <si>
    <t>д. Кляриново ул. Молодежная</t>
  </si>
  <si>
    <t xml:space="preserve">д. Кляриново ул. Кленовая </t>
  </si>
  <si>
    <t xml:space="preserve">д. Кляриново ул. Березовая </t>
  </si>
  <si>
    <t xml:space="preserve">д. Боярщина ул. Колхозная </t>
  </si>
  <si>
    <t>д. Боярщина ул. Речная</t>
  </si>
  <si>
    <t xml:space="preserve">д. Боярщина ул. Цветочная </t>
  </si>
  <si>
    <t>д. Боярщина ул. Центральная</t>
  </si>
  <si>
    <t>д. Братышки ул. Школьная</t>
  </si>
  <si>
    <t>д. Братышки ул. Молодежная</t>
  </si>
  <si>
    <t>д. Братышки ул. Солнечная</t>
  </si>
  <si>
    <t>д. Шатилово ул. Центральная</t>
  </si>
  <si>
    <t xml:space="preserve">Водонапорная башня </t>
  </si>
  <si>
    <t>Сети уличного сетевого водоснабжения</t>
  </si>
  <si>
    <t>Водонапорная башня БР-15</t>
  </si>
  <si>
    <t xml:space="preserve">д. Кляриново </t>
  </si>
  <si>
    <t xml:space="preserve">Шахтенный колодец (25м2) </t>
  </si>
  <si>
    <t>д. Нивки</t>
  </si>
  <si>
    <t>д. Шмыри</t>
  </si>
  <si>
    <t xml:space="preserve">д. Нивки </t>
  </si>
  <si>
    <t>д. Новоселки</t>
  </si>
  <si>
    <t>67:16:0230101:118-67/111/2019-3</t>
  </si>
  <si>
    <t>67:16:0400101:184-67/111/2019-3</t>
  </si>
  <si>
    <t>67:16:04001001:188-67/111/2019-3</t>
  </si>
  <si>
    <t>67:16:0440102:427-67/111/2019-3</t>
  </si>
  <si>
    <t>67:16:0440105:366-67/111/2019-3</t>
  </si>
  <si>
    <t>67:16:0440105:365-67/111/2019-3</t>
  </si>
  <si>
    <t>67:16:0550101:171-67/111/2019-3</t>
  </si>
  <si>
    <t>67:16:0530101:93-67/111/2019-3</t>
  </si>
  <si>
    <t>67:16:0440102:426-67/111/2019-3</t>
  </si>
  <si>
    <t>67:16:0400101:186-67/111/2019-3</t>
  </si>
  <si>
    <t>67:16:0400101:187-67/111/2019-3</t>
  </si>
  <si>
    <t>67:16:0450101:75-67/111/2019-3</t>
  </si>
  <si>
    <t>67:16:0440103:304-67/111/2019-3</t>
  </si>
  <si>
    <t>67:16:0430101:139-67/111/2019-3</t>
  </si>
  <si>
    <t>67:16:0440103:303-67/111/2019-3</t>
  </si>
  <si>
    <t>67:16:0000000:634-67/111/2019-3</t>
  </si>
  <si>
    <t>67:16:0440105:368-67/111/2019-3</t>
  </si>
  <si>
    <t>67:16;0430101:138-67/111/2019</t>
  </si>
  <si>
    <t>67:16:0440103:302-67/111/2019-3</t>
  </si>
  <si>
    <t>67:16:0440101:291-67/111/2019-3</t>
  </si>
  <si>
    <t>0,584(грунт)</t>
  </si>
  <si>
    <t>0,561(грунт)</t>
  </si>
  <si>
    <t>0,305(грунт)</t>
  </si>
  <si>
    <t>0,334(грунт)</t>
  </si>
  <si>
    <t>0,439(а/б)</t>
  </si>
  <si>
    <t>0,327(грунт)</t>
  </si>
  <si>
    <t xml:space="preserve">114м. 5 кат. .грунт 66 ОП МП-08 </t>
  </si>
  <si>
    <t>500м 5 кат, грунт,66ОП МП -015</t>
  </si>
  <si>
    <t>600м.,4 кат., а/б  66ОП МП -014</t>
  </si>
  <si>
    <t>с. Понизовье  ул. 2-йСоц. Переулок</t>
  </si>
  <si>
    <t>200м.,5 кат,грунт, 66 ОП МП -01</t>
  </si>
  <si>
    <t>1750м ., 5 кат., грунт., 66ОПМП-020</t>
  </si>
  <si>
    <t>580м., 5 кат.,грунт  66ОП МП -015</t>
  </si>
  <si>
    <t>300м., 4кат., а/б, 66ОП МП -01</t>
  </si>
  <si>
    <t xml:space="preserve">800м.,4ка., а/б, 66 ОП МП -014 </t>
  </si>
  <si>
    <t>400м., 5 кат., грунт ., 66ОП МП-015</t>
  </si>
  <si>
    <t>660м, 5кат., грунт.,66 ОП МП-021</t>
  </si>
  <si>
    <t>280м., 5 кат.,грунт.,66 ОП МП -01</t>
  </si>
  <si>
    <t>390м., 5 кат.,грунт.,66 ОП МП -07</t>
  </si>
  <si>
    <t>700м., 5 кат.,грунт.,66 ОП МП -01</t>
  </si>
  <si>
    <t>760м., 5 кат.,грунт.,66 ОП МП -01</t>
  </si>
  <si>
    <t>410м., 5 кат.,грунт.,66 ОП МП -01</t>
  </si>
  <si>
    <t>810м., 5 кат.,грунт.,66 ОП МП -07</t>
  </si>
  <si>
    <t>1160м., 5 кат.,грунт.,66 ОП МП -01</t>
  </si>
  <si>
    <t>1120м., 5 кат.,грунт.,66 ОП МП -01</t>
  </si>
  <si>
    <t>800 м., 5 кат.,грунт.,66 ОпМП -015</t>
  </si>
  <si>
    <t xml:space="preserve">Улично-дорожная сеть д. Новоселки </t>
  </si>
  <si>
    <t>1504м,4 кат., а/б .,66 ОП МП -029</t>
  </si>
  <si>
    <t xml:space="preserve">Улично-дорожная сеть д. Шапки  </t>
  </si>
  <si>
    <t xml:space="preserve">ул. Речная </t>
  </si>
  <si>
    <t xml:space="preserve"> ул. Новосельская </t>
  </si>
  <si>
    <t>801м,4 кат., а/б .,66 ОП МП -030</t>
  </si>
  <si>
    <t xml:space="preserve">Улично-дорожная сеть д.Брусы </t>
  </si>
  <si>
    <t>ул.Лесная</t>
  </si>
  <si>
    <t>600м.,5 кат., грунт  .,66 ОП МП -031</t>
  </si>
  <si>
    <t xml:space="preserve">Улично-дорожная сеть д. Распопы </t>
  </si>
  <si>
    <t>ул. Победы</t>
  </si>
  <si>
    <t>383м.,5кат., грунт  .,66 ОП МП -032</t>
  </si>
  <si>
    <t xml:space="preserve">Улично-дорожная сеть д. Баботки </t>
  </si>
  <si>
    <t xml:space="preserve">Улично-дорожная сеть д.Кадомы  </t>
  </si>
  <si>
    <t xml:space="preserve">ул. Заречная </t>
  </si>
  <si>
    <t>721м.,5 кат., грунт .,66 ОП МП -034</t>
  </si>
  <si>
    <t xml:space="preserve">Улично-дорожная сеть д. Гари </t>
  </si>
  <si>
    <t>919м.,5 кат., грунт  .,66 ОП МП -035</t>
  </si>
  <si>
    <t xml:space="preserve">Улично-дорожная сеть д. Холмы </t>
  </si>
  <si>
    <t xml:space="preserve">ул. Садовая </t>
  </si>
  <si>
    <t>300м.,5 кат., грунт  .,66 ОП МП -036</t>
  </si>
  <si>
    <t xml:space="preserve">Улично-дорожная сеть д. Николенки </t>
  </si>
  <si>
    <t xml:space="preserve">ул. Клюквенная </t>
  </si>
  <si>
    <t>200м.,5 кат., грунт  .,66 ОП МП -037</t>
  </si>
  <si>
    <t xml:space="preserve">Улично-дорожная сеть д. Дуброво  </t>
  </si>
  <si>
    <t xml:space="preserve">ул. Дорожная </t>
  </si>
  <si>
    <t>137м.,5 кат., грунт  .,66 ОП МП -038</t>
  </si>
  <si>
    <t xml:space="preserve">ул. Центральная </t>
  </si>
  <si>
    <t xml:space="preserve">Улично-дорожная сеть д. Фащево </t>
  </si>
  <si>
    <t>642м.,5 кат., грунт  .,66 ОП МП -039</t>
  </si>
  <si>
    <t>1500м.,5 кат., грунт  .,66 ОП МП -040</t>
  </si>
  <si>
    <t xml:space="preserve">Улично-дорожная сеть д. Стрелицы  </t>
  </si>
  <si>
    <t xml:space="preserve">Улично-дорожная сеть д. Нивки </t>
  </si>
  <si>
    <t xml:space="preserve">Решение Руднянского районного суда №2-280/2019 </t>
  </si>
  <si>
    <t xml:space="preserve">Решение Руднянского районного суда №2-279/2019 </t>
  </si>
  <si>
    <t xml:space="preserve">Решение Руднянского районного суда №2-158/2019 </t>
  </si>
  <si>
    <t>200м.,5кат,грунт , 66 ОП МП -01</t>
  </si>
  <si>
    <t xml:space="preserve">Решение Руднянского районного суда №2-157/2019 </t>
  </si>
  <si>
    <t xml:space="preserve">Решение Руднянского районного суда №2-293/2019 </t>
  </si>
  <si>
    <t xml:space="preserve">Решение Руднянского районного суда №2-278/2019 </t>
  </si>
  <si>
    <t xml:space="preserve">Решение Руднянского районного суда №2-276/2019 </t>
  </si>
  <si>
    <t xml:space="preserve">Решение Руднянского районного суда №2-159/2019 </t>
  </si>
  <si>
    <t xml:space="preserve">Решение Руднянского районного суда №2-275/2019 </t>
  </si>
  <si>
    <t>500м.,4 кат, а/б, 66 ОП МП -02</t>
  </si>
  <si>
    <t xml:space="preserve">Решение Руднянского районного суда №2-160/2019 </t>
  </si>
  <si>
    <t xml:space="preserve">Решение Руднянского районного суда №2-292/2019 </t>
  </si>
  <si>
    <t xml:space="preserve">Решение Руднянского районного суда №2-277/2019 </t>
  </si>
  <si>
    <t xml:space="preserve">Решение Руднянского районного суда №2-112/2019 </t>
  </si>
  <si>
    <t>Решение Руднянского районного суда 30.04.2019</t>
  </si>
  <si>
    <t xml:space="preserve">Решение Руднянского районного суда №2-184/2019 </t>
  </si>
  <si>
    <t xml:space="preserve">Решение Руднянского районного суда №2-202/2019 </t>
  </si>
  <si>
    <t xml:space="preserve">Решение Руднянского районного суда №2-204/2019 </t>
  </si>
  <si>
    <t xml:space="preserve">Решение Руднянского районного суда №2-248/2019 </t>
  </si>
  <si>
    <t xml:space="preserve">Решение Руднянского районного суда №2-247/2019 </t>
  </si>
  <si>
    <t xml:space="preserve">Решение Руднянского районного суда №2-249/2019 </t>
  </si>
  <si>
    <t>2006/2019</t>
  </si>
  <si>
    <t>Постановление Главы муниципального образования Понизовского сельского поселения Руднянского района Смоленской области от 30.12.2005 №7-«а»/решение от 24.05.2019 №239</t>
  </si>
  <si>
    <t xml:space="preserve">Земельный участок  </t>
  </si>
  <si>
    <t>67:16:0830101:96</t>
  </si>
  <si>
    <t>67:16:0020103:591</t>
  </si>
  <si>
    <t>67:16:0020103:590</t>
  </si>
  <si>
    <t>67:16:0020102:589</t>
  </si>
  <si>
    <t>67:16:0020103:990</t>
  </si>
  <si>
    <t>67:16:0020102:989</t>
  </si>
  <si>
    <t>67:16:0020102:988</t>
  </si>
  <si>
    <t>67:16:0020102:987</t>
  </si>
  <si>
    <t>67:16:0020103:986</t>
  </si>
  <si>
    <t>67:16:0020103:985</t>
  </si>
  <si>
    <t>67:16:0020103:984</t>
  </si>
  <si>
    <t>67:16:0020103:983</t>
  </si>
  <si>
    <t>67:16:0020103:982</t>
  </si>
  <si>
    <t>30.12.2005/23.08.2018</t>
  </si>
  <si>
    <r>
      <t>Постановление главы муниципального образования Понизовского сельского поселени</t>
    </r>
    <r>
      <rPr>
        <b/>
        <sz val="8"/>
        <color theme="1"/>
        <rFont val="Times New Roman"/>
        <family val="1"/>
        <charset val="204"/>
      </rPr>
      <t>я  Руднянского района Смоленской области №7-а от 30.12.2005/Решение  от 22.08.2018 №199</t>
    </r>
  </si>
  <si>
    <t xml:space="preserve">Наружные сети водопровода  сети д. Кляриново Руднянского района Смоленской области </t>
  </si>
  <si>
    <t>4704м, дебит скважины 0,9м3/час</t>
  </si>
  <si>
    <t>Д.Лужки Борисенкова )</t>
  </si>
  <si>
    <t xml:space="preserve">Д.Лужки Денискин </t>
  </si>
  <si>
    <t xml:space="preserve">Здание не жилое </t>
  </si>
  <si>
    <t>67:16:0440103:419</t>
  </si>
  <si>
    <t>437,9</t>
  </si>
  <si>
    <t>АОЗТ "Дружба"</t>
  </si>
  <si>
    <t>67:16:0000000:122</t>
  </si>
  <si>
    <t>67:16:0440102:394</t>
  </si>
  <si>
    <t>67:16:0440101:394</t>
  </si>
  <si>
    <t>Здание столовой (Узгорки)</t>
  </si>
  <si>
    <t>д. Узгорки, ул. Колышанская д.1Б</t>
  </si>
  <si>
    <t>67:16:0690101:427</t>
  </si>
  <si>
    <t>282,7</t>
  </si>
  <si>
    <t>Мастерские (Узгорки)</t>
  </si>
  <si>
    <t>67:16:0020101:221</t>
  </si>
  <si>
    <t>575,1</t>
  </si>
  <si>
    <t>67:16:0750101:128</t>
  </si>
  <si>
    <t>67:16:0770101:130</t>
  </si>
  <si>
    <t>67:16:0510101:121</t>
  </si>
  <si>
    <t>67:16:0840101:165</t>
  </si>
  <si>
    <t xml:space="preserve">Улично-дорожная сеть д. Шмыри </t>
  </si>
  <si>
    <t>д. Шмыри ул.Новая</t>
  </si>
  <si>
    <t>67:16:0800101:190</t>
  </si>
  <si>
    <t>344м.</t>
  </si>
  <si>
    <t>67:16:0560101:122</t>
  </si>
  <si>
    <t>67:16:0930101:151</t>
  </si>
  <si>
    <t xml:space="preserve">Улично-дорожная сеть д. Шмыри  </t>
  </si>
  <si>
    <t xml:space="preserve">д. Шмыри ул. Западная </t>
  </si>
  <si>
    <t>67:16:0800101:191</t>
  </si>
  <si>
    <t>445 м.</t>
  </si>
  <si>
    <t>д.Шмыри ул.Центральная</t>
  </si>
  <si>
    <t>67:16:0800101:192</t>
  </si>
  <si>
    <t>466м</t>
  </si>
  <si>
    <t>д. Баботки  ул. Клемяты</t>
  </si>
  <si>
    <t>67:16:0900101:179</t>
  </si>
  <si>
    <t>1371м</t>
  </si>
  <si>
    <t>д. Кляриново ул. Песочная 4</t>
  </si>
  <si>
    <t xml:space="preserve">с. Понизовье, ул. советская </t>
  </si>
  <si>
    <t xml:space="preserve">Земельный участок </t>
  </si>
  <si>
    <t>ТН 385 от 12.04.2019</t>
  </si>
  <si>
    <t xml:space="preserve">ТН УТ34 от20.02.2019,ТН  237 от 29.03.2019, ТН 238 от 04.04.2019 </t>
  </si>
  <si>
    <t>ТН № ПР003164 от 28.11.2019</t>
  </si>
  <si>
    <t>Решение Руднянского р.суда от 29.12.2020 №2-923/2020</t>
  </si>
  <si>
    <t>Решение Руднянского районного суда от 12.01.2021 №2-79/2021</t>
  </si>
  <si>
    <t>Решение Руднянского районного суда от 21.01.2021 №2-112/2021</t>
  </si>
  <si>
    <t>623(грунт)</t>
  </si>
  <si>
    <t>67:16:0000000:608</t>
  </si>
  <si>
    <t>Распоряжение от 31.10.2019 №68-р</t>
  </si>
  <si>
    <t>67:16:0810101:129</t>
  </si>
  <si>
    <t>67:16:0810101:129-67/064/2021-3 16.08.2021</t>
  </si>
  <si>
    <t>67:16:0790101:152</t>
  </si>
  <si>
    <t>67:16:0790101:152 -67/111/2021-3 10.08.2021</t>
  </si>
  <si>
    <t>67:16:0840101:165-67/111/2021-3</t>
  </si>
  <si>
    <t>Собственность 67:16:0900101:179-67/111/2020-3</t>
  </si>
  <si>
    <t>67:16:0900101:180</t>
  </si>
  <si>
    <t>Собственность 67:16:0510101:120 -67/111/2021-3 15.03.2021</t>
  </si>
  <si>
    <t>67:16:0890101:146</t>
  </si>
  <si>
    <t>Собственность 67:16:0930101:151-67/111/2021-3</t>
  </si>
  <si>
    <t xml:space="preserve"> ул. Ивановская </t>
  </si>
  <si>
    <t>1044м,5кат., грунт .,66 ОП МП -033</t>
  </si>
  <si>
    <t>собственность  67:10000000000006:09001001:180-67/111/2021-3 19.08.2021</t>
  </si>
  <si>
    <t>67:16:0830101:147</t>
  </si>
  <si>
    <t>67:16:0000000:602</t>
  </si>
  <si>
    <t>67:16:0830101:144</t>
  </si>
  <si>
    <t>67:16:0000000:604</t>
  </si>
  <si>
    <t>67:16:0830101:145</t>
  </si>
  <si>
    <t>67:16:0830101:143</t>
  </si>
  <si>
    <t>67:16:0830101:146</t>
  </si>
  <si>
    <t>0,463(а/б)</t>
  </si>
  <si>
    <t>0,341,(грунт)</t>
  </si>
  <si>
    <t>0,418 (грунт)</t>
  </si>
  <si>
    <t>67:16:0710101:55</t>
  </si>
  <si>
    <t>0,729(грунт)</t>
  </si>
  <si>
    <t>67:16:0710101:56</t>
  </si>
  <si>
    <t>67:16:0710101:544</t>
  </si>
  <si>
    <t>67:16:0710101:53</t>
  </si>
  <si>
    <t>67:16:0720101:160</t>
  </si>
  <si>
    <t>ул. Западная,</t>
  </si>
  <si>
    <t>842м.,5 кат., грунт  .,66 ОП МП -041</t>
  </si>
  <si>
    <t xml:space="preserve">д. Нивки ул. Восточная </t>
  </si>
  <si>
    <t>67:16:0720101:163</t>
  </si>
  <si>
    <t>507 м</t>
  </si>
  <si>
    <t>1374(грунт)</t>
  </si>
  <si>
    <t>67:16:0000000:603</t>
  </si>
  <si>
    <t>67:16:0780101:76</t>
  </si>
  <si>
    <t>0,507а/б)</t>
  </si>
  <si>
    <t>67:16:0780101:75</t>
  </si>
  <si>
    <t>67:16:0400101:185-67/111/2019-3</t>
  </si>
  <si>
    <t xml:space="preserve">Транспортные средства </t>
  </si>
  <si>
    <t xml:space="preserve">№ п/п </t>
  </si>
  <si>
    <t>0,533(грунт)</t>
  </si>
  <si>
    <t>Распоряжение Администрации от 15.06.2021№</t>
  </si>
  <si>
    <t>67:16:0860101</t>
  </si>
  <si>
    <t>Собственность  67:16:0860101:120-67/111/2022-3</t>
  </si>
  <si>
    <t>Распоряжение Администрации Понизовского с/п от 15.06.2021 № 33.1-р</t>
  </si>
  <si>
    <t>Распоряжение Администрации Понизовского с/п от 15.06.2021 №33.1-р</t>
  </si>
  <si>
    <t xml:space="preserve">                                                                                      Раздел 2 -Движимое имущество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</si>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</sst>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0" fontId="2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" fontId="2" fillId="0" borderId="8" xfId="0" applyNumberFormat="1" applyFont="1" applyBorder="1" applyAlignment="1">
      <alignment horizontal="left" vertical="center" wrapText="1"/>
    </xf>
    <xf numFmtId="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/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5" xfId="0" applyBorder="1" applyAlignment="1">
      <alignment wrapText="1"/>
    </xf>
    <xf numFmtId="0" fontId="10" fillId="0" borderId="15" xfId="0" applyFont="1" applyFill="1" applyBorder="1" applyAlignment="1">
      <alignment horizontal="left" vertical="center" wrapText="1"/>
    </xf>
    <xf numFmtId="14" fontId="0" fillId="0" borderId="15" xfId="0" applyNumberFormat="1" applyBorder="1"/>
    <xf numFmtId="0" fontId="0" fillId="0" borderId="15" xfId="0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3" borderId="8" xfId="0" applyNumberFormat="1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15" fillId="0" borderId="14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vertical="center" wrapText="1"/>
    </xf>
    <xf numFmtId="4" fontId="15" fillId="0" borderId="7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2" fontId="0" fillId="0" borderId="21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0" xfId="0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wrapText="1"/>
    </xf>
    <xf numFmtId="0" fontId="0" fillId="2" borderId="0" xfId="0" applyFill="1"/>
    <xf numFmtId="0" fontId="16" fillId="0" borderId="2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23" xfId="0" applyFill="1" applyBorder="1" applyAlignment="1">
      <alignment wrapText="1"/>
    </xf>
    <xf numFmtId="0" fontId="16" fillId="0" borderId="23" xfId="0" applyFont="1" applyBorder="1"/>
    <xf numFmtId="0" fontId="16" fillId="0" borderId="1" xfId="0" applyFont="1" applyBorder="1"/>
    <xf numFmtId="0" fontId="0" fillId="0" borderId="1" xfId="0" applyFill="1" applyBorder="1" applyAlignment="1">
      <alignment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4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0" fontId="14" fillId="0" borderId="15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wrapText="1"/>
    </xf>
    <xf numFmtId="0" fontId="0" fillId="0" borderId="45" xfId="0" applyFill="1" applyBorder="1" applyAlignment="1">
      <alignment wrapText="1"/>
    </xf>
    <xf numFmtId="0" fontId="0" fillId="0" borderId="15" xfId="0" applyFill="1" applyBorder="1"/>
    <xf numFmtId="0" fontId="10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46" xfId="0" applyFill="1" applyBorder="1"/>
    <xf numFmtId="0" fontId="0" fillId="0" borderId="18" xfId="0" applyFill="1" applyBorder="1"/>
    <xf numFmtId="0" fontId="0" fillId="0" borderId="21" xfId="0" applyFill="1" applyBorder="1"/>
    <xf numFmtId="0" fontId="0" fillId="0" borderId="35" xfId="0" applyFill="1" applyBorder="1"/>
    <xf numFmtId="0" fontId="0" fillId="0" borderId="15" xfId="0" applyBorder="1" applyAlignment="1">
      <alignment vertical="center" wrapText="1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0" fillId="0" borderId="15" xfId="0" applyBorder="1" applyAlignment="1"/>
    <xf numFmtId="0" fontId="0" fillId="0" borderId="8" xfId="0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>
      <alignment vertical="top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3" xfId="0" applyBorder="1" applyAlignment="1"/>
    <xf numFmtId="0" fontId="10" fillId="0" borderId="2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17" fillId="0" borderId="0" xfId="0" applyFont="1" applyAlignment="1"/>
    <xf numFmtId="0" fontId="0" fillId="0" borderId="24" xfId="0" applyBorder="1" applyAlignment="1"/>
    <xf numFmtId="0" fontId="4" fillId="0" borderId="1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4" fontId="2" fillId="3" borderId="13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2" fontId="2" fillId="0" borderId="11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2" fillId="0" borderId="12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" fontId="2" fillId="0" borderId="13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left" vertical="center" wrapText="1"/>
    </xf>
    <xf numFmtId="4" fontId="2" fillId="0" borderId="12" xfId="0" applyNumberFormat="1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left" vertical="center" wrapText="1"/>
    </xf>
    <xf numFmtId="4" fontId="2" fillId="3" borderId="6" xfId="0" applyNumberFormat="1" applyFont="1" applyFill="1" applyBorder="1" applyAlignment="1">
      <alignment horizontal="left" vertical="center" wrapText="1"/>
    </xf>
    <xf numFmtId="4" fontId="2" fillId="3" borderId="12" xfId="0" applyNumberFormat="1" applyFont="1" applyFill="1" applyBorder="1" applyAlignment="1">
      <alignment horizontal="left" vertical="center" wrapText="1"/>
    </xf>
    <xf numFmtId="4" fontId="2" fillId="3" borderId="8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4" fontId="4" fillId="3" borderId="13" xfId="0" applyNumberFormat="1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0" fillId="0" borderId="0" xfId="0" applyNumberFormat="1" applyAlignment="1"/>
    <xf numFmtId="0" fontId="0" fillId="0" borderId="6" xfId="0" applyBorder="1" applyAlignment="1">
      <alignment horizontal="left" vertical="center" wrapText="1"/>
    </xf>
    <xf numFmtId="4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3" borderId="1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/>
    <xf numFmtId="14" fontId="0" fillId="0" borderId="15" xfId="0" applyNumberFormat="1" applyFill="1" applyBorder="1"/>
    <xf numFmtId="0" fontId="16" fillId="0" borderId="15" xfId="0" applyFont="1" applyFill="1" applyBorder="1" applyAlignment="1">
      <alignment wrapText="1"/>
    </xf>
    <xf numFmtId="0" fontId="10" fillId="0" borderId="15" xfId="0" applyFont="1" applyFill="1" applyBorder="1" applyAlignment="1">
      <alignment horizontal="left" vertical="center" wrapText="1"/>
    </xf>
    <xf numFmtId="14" fontId="0" fillId="0" borderId="15" xfId="0" applyNumberFormat="1" applyFill="1" applyBorder="1" applyAlignment="1"/>
    <xf numFmtId="0" fontId="16" fillId="0" borderId="23" xfId="0" applyFont="1" applyFill="1" applyBorder="1" applyAlignment="1">
      <alignment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wrapText="1"/>
    </xf>
    <xf numFmtId="14" fontId="16" fillId="0" borderId="15" xfId="0" applyNumberFormat="1" applyFont="1" applyFill="1" applyBorder="1" applyAlignment="1">
      <alignment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23" xfId="0" applyFill="1" applyBorder="1"/>
    <xf numFmtId="14" fontId="0" fillId="0" borderId="23" xfId="0" applyNumberFormat="1" applyFill="1" applyBorder="1"/>
    <xf numFmtId="0" fontId="16" fillId="0" borderId="23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0" fontId="0" fillId="0" borderId="38" xfId="0" applyFill="1" applyBorder="1"/>
    <xf numFmtId="0" fontId="0" fillId="0" borderId="2" xfId="0" applyFill="1" applyBorder="1" applyAlignment="1">
      <alignment wrapText="1"/>
    </xf>
    <xf numFmtId="0" fontId="2" fillId="0" borderId="13" xfId="0" applyFont="1" applyFill="1" applyBorder="1" applyAlignment="1">
      <alignment horizontal="left" vertical="center" wrapText="1"/>
    </xf>
    <xf numFmtId="0" fontId="0" fillId="0" borderId="44" xfId="0" applyFill="1" applyBorder="1" applyAlignment="1">
      <alignment wrapText="1"/>
    </xf>
    <xf numFmtId="0" fontId="0" fillId="0" borderId="18" xfId="0" applyFill="1" applyBorder="1" applyAlignment="1">
      <alignment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47" xfId="0" applyFill="1" applyBorder="1" applyAlignment="1">
      <alignment wrapText="1"/>
    </xf>
    <xf numFmtId="0" fontId="0" fillId="0" borderId="26" xfId="0" applyFill="1" applyBorder="1" applyAlignment="1">
      <alignment wrapText="1"/>
    </xf>
    <xf numFmtId="2" fontId="0" fillId="0" borderId="15" xfId="0" applyNumberFormat="1" applyBorder="1"/>
    <xf numFmtId="2" fontId="0" fillId="0" borderId="15" xfId="0" applyNumberFormat="1" applyBorder="1" applyAlignment="1"/>
    <xf numFmtId="2" fontId="0" fillId="0" borderId="15" xfId="0" applyNumberFormat="1" applyFill="1" applyBorder="1"/>
    <xf numFmtId="2" fontId="0" fillId="0" borderId="15" xfId="0" applyNumberFormat="1" applyFill="1" applyBorder="1" applyAlignment="1"/>
    <xf numFmtId="2" fontId="0" fillId="0" borderId="23" xfId="0" applyNumberFormat="1" applyFill="1" applyBorder="1"/>
    <xf numFmtId="2" fontId="0" fillId="0" borderId="23" xfId="0" applyNumberFormat="1" applyFill="1" applyBorder="1" applyAlignment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0" xfId="0" applyNumberFormat="1"/>
    <xf numFmtId="0" fontId="0" fillId="0" borderId="48" xfId="0" applyBorder="1" applyAlignment="1"/>
    <xf numFmtId="0" fontId="16" fillId="0" borderId="2" xfId="0" applyFont="1" applyBorder="1" applyAlignment="1">
      <alignment wrapText="1"/>
    </xf>
    <xf numFmtId="0" fontId="0" fillId="0" borderId="5" xfId="0" applyBorder="1"/>
    <xf numFmtId="0" fontId="14" fillId="0" borderId="0" xfId="0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0" fontId="0" fillId="0" borderId="49" xfId="0" applyBorder="1"/>
    <xf numFmtId="0" fontId="10" fillId="0" borderId="18" xfId="0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left" vertical="center" wrapText="1"/>
    </xf>
    <xf numFmtId="2" fontId="10" fillId="0" borderId="2" xfId="0" applyNumberFormat="1" applyFont="1" applyBorder="1" applyAlignment="1">
      <alignment horizontal="justify" vertical="center" wrapText="1"/>
    </xf>
    <xf numFmtId="2" fontId="10" fillId="0" borderId="10" xfId="0" applyNumberFormat="1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left" vertical="center" wrapText="1"/>
    </xf>
    <xf numFmtId="2" fontId="13" fillId="0" borderId="4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Border="1" applyAlignment="1">
      <alignment horizontal="justify" vertical="center" wrapText="1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left" vertical="center" wrapText="1"/>
    </xf>
    <xf numFmtId="2" fontId="10" fillId="0" borderId="2" xfId="0" applyNumberFormat="1" applyFont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Border="1" applyAlignment="1">
      <alignment horizontal="left" vertical="center" wrapText="1"/>
    </xf>
    <xf numFmtId="2" fontId="10" fillId="0" borderId="8" xfId="0" applyNumberFormat="1" applyFont="1" applyFill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left" vertical="center" wrapText="1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5" xfId="0" applyNumberFormat="1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11" xfId="0" applyNumberFormat="1" applyFont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left" vertical="center" wrapText="1"/>
    </xf>
    <xf numFmtId="2" fontId="10" fillId="0" borderId="15" xfId="0" applyNumberFormat="1" applyFont="1" applyBorder="1" applyAlignment="1">
      <alignment horizontal="left" vertical="center" wrapText="1"/>
    </xf>
    <xf numFmtId="2" fontId="10" fillId="0" borderId="15" xfId="0" applyNumberFormat="1" applyFont="1" applyBorder="1" applyAlignment="1">
      <alignment horizontal="left" vertical="center" wrapText="1"/>
    </xf>
    <xf numFmtId="2" fontId="10" fillId="0" borderId="13" xfId="0" applyNumberFormat="1" applyFont="1" applyBorder="1" applyAlignment="1">
      <alignment horizontal="right" vertical="center" wrapText="1"/>
    </xf>
    <xf numFmtId="2" fontId="0" fillId="0" borderId="5" xfId="0" applyNumberFormat="1" applyBorder="1" applyAlignment="1">
      <alignment horizontal="right" vertical="center" wrapText="1"/>
    </xf>
    <xf numFmtId="2" fontId="14" fillId="0" borderId="8" xfId="0" applyNumberFormat="1" applyFont="1" applyBorder="1" applyAlignment="1">
      <alignment horizontal="right" vertical="center" wrapText="1"/>
    </xf>
    <xf numFmtId="2" fontId="14" fillId="0" borderId="13" xfId="0" applyNumberFormat="1" applyFont="1" applyBorder="1" applyAlignment="1">
      <alignment horizontal="right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22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vertical="center" wrapText="1"/>
    </xf>
    <xf numFmtId="2" fontId="14" fillId="0" borderId="15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vertical="center" wrapText="1"/>
    </xf>
    <xf numFmtId="2" fontId="10" fillId="0" borderId="15" xfId="0" applyNumberFormat="1" applyFont="1" applyBorder="1" applyAlignment="1">
      <alignment horizontal="left" vertical="center"/>
    </xf>
    <xf numFmtId="2" fontId="0" fillId="0" borderId="15" xfId="0" applyNumberFormat="1" applyBorder="1" applyAlignment="1">
      <alignment vertical="center"/>
    </xf>
    <xf numFmtId="2" fontId="14" fillId="0" borderId="15" xfId="0" applyNumberFormat="1" applyFont="1" applyFill="1" applyBorder="1" applyAlignment="1">
      <alignment horizontal="center" vertical="center" wrapText="1"/>
    </xf>
    <xf numFmtId="2" fontId="0" fillId="0" borderId="48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44"/>
  <sheetViews>
    <sheetView tabSelected="1" topLeftCell="B1" workbookViewId="0">
      <selection activeCell="D69" sqref="D69:E70"/>
    </sheetView>
  </sheetViews>
  <sheetFormatPr defaultRowHeight="15" x14ac:dyDescent="0.25"/>
  <cols>
    <col min="1" max="1" width="1.140625" hidden="1" customWidth="1"/>
    <col min="2" max="2" width="7.5703125" customWidth="1"/>
    <col min="3" max="3" width="13.28515625" customWidth="1"/>
    <col min="4" max="4" width="13.5703125" customWidth="1"/>
    <col min="5" max="5" width="9.7109375" customWidth="1"/>
    <col min="6" max="6" width="8.85546875" customWidth="1"/>
    <col min="7" max="8" width="13.28515625" customWidth="1"/>
    <col min="9" max="9" width="11.85546875" customWidth="1"/>
    <col min="10" max="10" width="6.85546875" customWidth="1"/>
    <col min="11" max="11" width="12.28515625" customWidth="1"/>
    <col min="12" max="12" width="12.5703125" customWidth="1"/>
    <col min="13" max="13" width="13.5703125" customWidth="1"/>
    <col min="14" max="14" width="6.28515625" customWidth="1"/>
  </cols>
  <sheetData>
    <row r="2" spans="2:14" ht="16.5" thickBot="1" x14ac:dyDescent="0.3">
      <c r="C2" s="168" t="s">
        <v>418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2:14" ht="184.5" customHeight="1" thickBot="1" x14ac:dyDescent="0.3">
      <c r="B3" s="31"/>
      <c r="C3" s="184" t="s">
        <v>1</v>
      </c>
      <c r="D3" s="169" t="s">
        <v>2</v>
      </c>
      <c r="E3" s="169" t="s">
        <v>3</v>
      </c>
      <c r="F3" s="169" t="s">
        <v>4</v>
      </c>
      <c r="G3" s="187" t="s">
        <v>5</v>
      </c>
      <c r="H3" s="187" t="s">
        <v>6</v>
      </c>
      <c r="I3" s="190" t="s">
        <v>7</v>
      </c>
      <c r="J3" s="184"/>
      <c r="K3" s="169" t="s">
        <v>8</v>
      </c>
      <c r="L3" s="169" t="s">
        <v>9</v>
      </c>
      <c r="M3" s="169" t="s">
        <v>10</v>
      </c>
      <c r="N3" s="169" t="s">
        <v>11</v>
      </c>
    </row>
    <row r="4" spans="2:14" ht="15.75" hidden="1" customHeight="1" thickBot="1" x14ac:dyDescent="0.3">
      <c r="B4" s="31"/>
      <c r="C4" s="185"/>
      <c r="D4" s="230"/>
      <c r="E4" s="170"/>
      <c r="F4" s="170"/>
      <c r="G4" s="232"/>
      <c r="H4" s="188"/>
      <c r="I4" s="191"/>
      <c r="J4" s="185"/>
      <c r="K4" s="170"/>
      <c r="L4" s="170"/>
      <c r="M4" s="170"/>
      <c r="N4" s="170"/>
    </row>
    <row r="5" spans="2:14" ht="15.75" hidden="1" customHeight="1" thickBot="1" x14ac:dyDescent="0.3">
      <c r="B5" s="31"/>
      <c r="C5" s="186"/>
      <c r="D5" s="231"/>
      <c r="E5" s="171"/>
      <c r="F5" s="171"/>
      <c r="G5" s="233"/>
      <c r="H5" s="189"/>
      <c r="I5" s="192"/>
      <c r="J5" s="186"/>
      <c r="K5" s="171"/>
      <c r="L5" s="171"/>
      <c r="M5" s="171"/>
      <c r="N5" s="171"/>
    </row>
    <row r="6" spans="2:14" ht="35.25" customHeight="1" x14ac:dyDescent="0.25">
      <c r="B6" s="234">
        <v>1</v>
      </c>
      <c r="C6" s="178" t="s">
        <v>12</v>
      </c>
      <c r="D6" s="172" t="s">
        <v>406</v>
      </c>
      <c r="E6" s="182"/>
      <c r="F6" s="172">
        <v>62.4</v>
      </c>
      <c r="G6" s="443">
        <v>49216.15</v>
      </c>
      <c r="H6" s="444">
        <v>38632.49</v>
      </c>
      <c r="I6" s="445"/>
      <c r="J6" s="446"/>
      <c r="K6" s="193">
        <v>38716</v>
      </c>
      <c r="L6" s="182" t="s">
        <v>408</v>
      </c>
      <c r="M6" s="194" t="s">
        <v>583</v>
      </c>
      <c r="N6" s="182" t="s">
        <v>14</v>
      </c>
    </row>
    <row r="7" spans="2:14" ht="31.5" customHeight="1" thickBot="1" x14ac:dyDescent="0.3">
      <c r="B7" s="234"/>
      <c r="C7" s="179"/>
      <c r="D7" s="196"/>
      <c r="E7" s="183"/>
      <c r="F7" s="173"/>
      <c r="G7" s="447"/>
      <c r="H7" s="448"/>
      <c r="I7" s="449"/>
      <c r="J7" s="450"/>
      <c r="K7" s="183"/>
      <c r="L7" s="198"/>
      <c r="M7" s="195"/>
      <c r="N7" s="183"/>
    </row>
    <row r="8" spans="2:14" ht="42.75" customHeight="1" x14ac:dyDescent="0.25">
      <c r="B8" s="234">
        <v>2</v>
      </c>
      <c r="C8" s="178" t="s">
        <v>12</v>
      </c>
      <c r="D8" s="20" t="s">
        <v>15</v>
      </c>
      <c r="E8" s="180"/>
      <c r="F8" s="172">
        <v>29.96</v>
      </c>
      <c r="G8" s="443">
        <v>31199.45</v>
      </c>
      <c r="H8" s="451" t="s">
        <v>16</v>
      </c>
      <c r="I8" s="452"/>
      <c r="J8" s="453"/>
      <c r="K8" s="197">
        <v>38716</v>
      </c>
      <c r="L8" s="198"/>
      <c r="M8" s="176" t="s">
        <v>583</v>
      </c>
      <c r="N8" s="182" t="s">
        <v>14</v>
      </c>
    </row>
    <row r="9" spans="2:14" ht="42" customHeight="1" thickBot="1" x14ac:dyDescent="0.3">
      <c r="B9" s="234"/>
      <c r="C9" s="179"/>
      <c r="D9" s="21" t="s">
        <v>13</v>
      </c>
      <c r="E9" s="181"/>
      <c r="F9" s="173"/>
      <c r="G9" s="447"/>
      <c r="H9" s="454"/>
      <c r="I9" s="455"/>
      <c r="J9" s="456"/>
      <c r="K9" s="181"/>
      <c r="L9" s="198"/>
      <c r="M9" s="177"/>
      <c r="N9" s="183"/>
    </row>
    <row r="10" spans="2:14" ht="36" customHeight="1" x14ac:dyDescent="0.25">
      <c r="B10" s="234">
        <v>3</v>
      </c>
      <c r="C10" s="12" t="s">
        <v>12</v>
      </c>
      <c r="D10" s="20" t="s">
        <v>18</v>
      </c>
      <c r="E10" s="202"/>
      <c r="F10" s="172">
        <v>136.5</v>
      </c>
      <c r="G10" s="443">
        <v>120173.64</v>
      </c>
      <c r="H10" s="457" t="s">
        <v>19</v>
      </c>
      <c r="I10" s="458"/>
      <c r="J10" s="459"/>
      <c r="K10" s="174">
        <v>38716</v>
      </c>
      <c r="L10" s="199"/>
      <c r="M10" s="176" t="s">
        <v>583</v>
      </c>
      <c r="N10" s="182" t="s">
        <v>14</v>
      </c>
    </row>
    <row r="11" spans="2:14" ht="36.75" customHeight="1" thickBot="1" x14ac:dyDescent="0.3">
      <c r="B11" s="234"/>
      <c r="C11" s="13" t="s">
        <v>17</v>
      </c>
      <c r="D11" s="21" t="s">
        <v>13</v>
      </c>
      <c r="E11" s="175"/>
      <c r="F11" s="173"/>
      <c r="G11" s="447"/>
      <c r="H11" s="460"/>
      <c r="I11" s="461"/>
      <c r="J11" s="462"/>
      <c r="K11" s="175"/>
      <c r="L11" s="199"/>
      <c r="M11" s="177"/>
      <c r="N11" s="183"/>
    </row>
    <row r="12" spans="2:14" ht="24.75" customHeight="1" x14ac:dyDescent="0.25">
      <c r="B12" s="234">
        <v>4</v>
      </c>
      <c r="C12" s="178" t="s">
        <v>20</v>
      </c>
      <c r="D12" s="20" t="s">
        <v>21</v>
      </c>
      <c r="E12" s="202"/>
      <c r="F12" s="172">
        <v>72.599999999999994</v>
      </c>
      <c r="G12" s="443">
        <v>63558.14</v>
      </c>
      <c r="H12" s="457" t="s">
        <v>23</v>
      </c>
      <c r="I12" s="458"/>
      <c r="J12" s="459"/>
      <c r="K12" s="174">
        <v>38716</v>
      </c>
      <c r="L12" s="199"/>
      <c r="M12" s="176" t="s">
        <v>583</v>
      </c>
      <c r="N12" s="182" t="s">
        <v>14</v>
      </c>
    </row>
    <row r="13" spans="2:14" ht="44.25" customHeight="1" thickBot="1" x14ac:dyDescent="0.3">
      <c r="B13" s="234"/>
      <c r="C13" s="179"/>
      <c r="D13" s="21" t="s">
        <v>22</v>
      </c>
      <c r="E13" s="175"/>
      <c r="F13" s="173"/>
      <c r="G13" s="447"/>
      <c r="H13" s="460"/>
      <c r="I13" s="461"/>
      <c r="J13" s="462"/>
      <c r="K13" s="175"/>
      <c r="L13" s="200"/>
      <c r="M13" s="203"/>
      <c r="N13" s="183"/>
    </row>
    <row r="14" spans="2:14" ht="28.5" customHeight="1" x14ac:dyDescent="0.25">
      <c r="B14" s="234">
        <v>5</v>
      </c>
      <c r="C14" s="178" t="s">
        <v>24</v>
      </c>
      <c r="D14" s="20" t="s">
        <v>25</v>
      </c>
      <c r="E14" s="202"/>
      <c r="F14" s="172">
        <v>131.07</v>
      </c>
      <c r="G14" s="443">
        <v>149440.20000000001</v>
      </c>
      <c r="H14" s="457" t="s">
        <v>26</v>
      </c>
      <c r="I14" s="458"/>
      <c r="J14" s="459"/>
      <c r="K14" s="174">
        <v>38716</v>
      </c>
      <c r="L14" s="200"/>
      <c r="M14" s="176" t="s">
        <v>583</v>
      </c>
      <c r="N14" s="182" t="s">
        <v>14</v>
      </c>
    </row>
    <row r="15" spans="2:14" ht="46.5" customHeight="1" thickBot="1" x14ac:dyDescent="0.3">
      <c r="B15" s="234"/>
      <c r="C15" s="179"/>
      <c r="D15" s="21" t="s">
        <v>13</v>
      </c>
      <c r="E15" s="175"/>
      <c r="F15" s="173"/>
      <c r="G15" s="447"/>
      <c r="H15" s="460"/>
      <c r="I15" s="461"/>
      <c r="J15" s="462"/>
      <c r="K15" s="175"/>
      <c r="L15" s="200"/>
      <c r="M15" s="177"/>
      <c r="N15" s="183"/>
    </row>
    <row r="16" spans="2:14" ht="21" customHeight="1" x14ac:dyDescent="0.25">
      <c r="B16" s="234">
        <v>6</v>
      </c>
      <c r="C16" s="12" t="s">
        <v>12</v>
      </c>
      <c r="D16" s="172" t="s">
        <v>407</v>
      </c>
      <c r="E16" s="202"/>
      <c r="F16" s="172">
        <v>199</v>
      </c>
      <c r="G16" s="443">
        <v>169089.98</v>
      </c>
      <c r="H16" s="457" t="s">
        <v>28</v>
      </c>
      <c r="I16" s="458"/>
      <c r="J16" s="459"/>
      <c r="K16" s="174">
        <v>38716</v>
      </c>
      <c r="L16" s="200"/>
      <c r="M16" s="176" t="s">
        <v>583</v>
      </c>
      <c r="N16" s="182" t="s">
        <v>14</v>
      </c>
    </row>
    <row r="17" spans="2:20" ht="51" customHeight="1" thickBot="1" x14ac:dyDescent="0.3">
      <c r="B17" s="234"/>
      <c r="C17" s="13" t="s">
        <v>27</v>
      </c>
      <c r="D17" s="196"/>
      <c r="E17" s="175"/>
      <c r="F17" s="173"/>
      <c r="G17" s="447"/>
      <c r="H17" s="460"/>
      <c r="I17" s="461"/>
      <c r="J17" s="462"/>
      <c r="K17" s="175"/>
      <c r="L17" s="200"/>
      <c r="M17" s="177"/>
      <c r="N17" s="183"/>
    </row>
    <row r="18" spans="2:20" ht="75.75" customHeight="1" x14ac:dyDescent="0.25">
      <c r="B18" s="234">
        <v>7</v>
      </c>
      <c r="C18" s="12" t="s">
        <v>12</v>
      </c>
      <c r="D18" s="20" t="s">
        <v>30</v>
      </c>
      <c r="E18" s="202"/>
      <c r="F18" s="172">
        <v>115.6</v>
      </c>
      <c r="G18" s="443">
        <v>108077.29</v>
      </c>
      <c r="H18" s="457" t="s">
        <v>31</v>
      </c>
      <c r="I18" s="458"/>
      <c r="J18" s="459"/>
      <c r="K18" s="174">
        <v>38716</v>
      </c>
      <c r="L18" s="200"/>
      <c r="M18" s="176" t="s">
        <v>583</v>
      </c>
      <c r="N18" s="182" t="s">
        <v>14</v>
      </c>
      <c r="T18" t="s">
        <v>584</v>
      </c>
    </row>
    <row r="19" spans="2:20" ht="15.75" thickBot="1" x14ac:dyDescent="0.3">
      <c r="B19" s="234"/>
      <c r="C19" s="13" t="s">
        <v>29</v>
      </c>
      <c r="D19" s="21" t="s">
        <v>22</v>
      </c>
      <c r="E19" s="175"/>
      <c r="F19" s="173"/>
      <c r="G19" s="447"/>
      <c r="H19" s="460"/>
      <c r="I19" s="461"/>
      <c r="J19" s="462"/>
      <c r="K19" s="175"/>
      <c r="L19" s="200"/>
      <c r="M19" s="177"/>
      <c r="N19" s="183"/>
    </row>
    <row r="20" spans="2:20" ht="89.25" customHeight="1" x14ac:dyDescent="0.25">
      <c r="B20" s="234">
        <v>8</v>
      </c>
      <c r="C20" s="178" t="s">
        <v>12</v>
      </c>
      <c r="D20" s="172" t="s">
        <v>32</v>
      </c>
      <c r="E20" s="202"/>
      <c r="F20" s="172">
        <v>50.75</v>
      </c>
      <c r="G20" s="443">
        <v>56268.81</v>
      </c>
      <c r="H20" s="457" t="s">
        <v>33</v>
      </c>
      <c r="I20" s="458"/>
      <c r="J20" s="459"/>
      <c r="K20" s="174">
        <v>38716</v>
      </c>
      <c r="L20" s="200"/>
      <c r="M20" s="176" t="s">
        <v>583</v>
      </c>
      <c r="N20" s="182" t="s">
        <v>14</v>
      </c>
    </row>
    <row r="21" spans="2:20" ht="15.75" thickBot="1" x14ac:dyDescent="0.3">
      <c r="B21" s="234"/>
      <c r="C21" s="179"/>
      <c r="D21" s="173"/>
      <c r="E21" s="175"/>
      <c r="F21" s="173"/>
      <c r="G21" s="447"/>
      <c r="H21" s="460"/>
      <c r="I21" s="461"/>
      <c r="J21" s="462"/>
      <c r="K21" s="175"/>
      <c r="L21" s="200"/>
      <c r="M21" s="177"/>
      <c r="N21" s="183"/>
    </row>
    <row r="22" spans="2:20" ht="79.5" customHeight="1" thickBot="1" x14ac:dyDescent="0.3">
      <c r="B22" s="31">
        <v>9</v>
      </c>
      <c r="C22" s="13" t="s">
        <v>12</v>
      </c>
      <c r="D22" s="21" t="s">
        <v>34</v>
      </c>
      <c r="E22" s="22"/>
      <c r="F22" s="21">
        <v>54.75</v>
      </c>
      <c r="G22" s="463">
        <v>42857.31</v>
      </c>
      <c r="H22" s="464" t="s">
        <v>35</v>
      </c>
      <c r="I22" s="465"/>
      <c r="J22" s="466"/>
      <c r="K22" s="47">
        <v>38716</v>
      </c>
      <c r="L22" s="200"/>
      <c r="M22" s="41" t="s">
        <v>583</v>
      </c>
      <c r="N22" s="13" t="s">
        <v>14</v>
      </c>
    </row>
    <row r="23" spans="2:20" ht="81" customHeight="1" thickBot="1" x14ac:dyDescent="0.3">
      <c r="B23" s="31">
        <v>10</v>
      </c>
      <c r="C23" s="13" t="s">
        <v>12</v>
      </c>
      <c r="D23" s="21" t="s">
        <v>36</v>
      </c>
      <c r="E23" s="22"/>
      <c r="F23" s="21">
        <v>54.29</v>
      </c>
      <c r="G23" s="463">
        <v>48659.56</v>
      </c>
      <c r="H23" s="464" t="s">
        <v>37</v>
      </c>
      <c r="I23" s="465"/>
      <c r="J23" s="466"/>
      <c r="K23" s="47">
        <v>38716</v>
      </c>
      <c r="L23" s="200"/>
      <c r="M23" s="41" t="s">
        <v>583</v>
      </c>
      <c r="N23" s="13" t="s">
        <v>14</v>
      </c>
    </row>
    <row r="24" spans="2:20" ht="68.25" thickBot="1" x14ac:dyDescent="0.3">
      <c r="B24" s="31">
        <v>11</v>
      </c>
      <c r="C24" s="13" t="s">
        <v>12</v>
      </c>
      <c r="D24" s="21" t="s">
        <v>38</v>
      </c>
      <c r="E24" s="22"/>
      <c r="F24" s="21">
        <v>48.21</v>
      </c>
      <c r="G24" s="463">
        <v>51999.09</v>
      </c>
      <c r="H24" s="464" t="s">
        <v>39</v>
      </c>
      <c r="I24" s="465"/>
      <c r="J24" s="466"/>
      <c r="K24" s="47">
        <v>38716</v>
      </c>
      <c r="L24" s="200"/>
      <c r="M24" s="41" t="s">
        <v>583</v>
      </c>
      <c r="N24" s="13" t="s">
        <v>14</v>
      </c>
    </row>
    <row r="25" spans="2:20" ht="68.25" thickBot="1" x14ac:dyDescent="0.3">
      <c r="B25" s="31">
        <v>12</v>
      </c>
      <c r="C25" s="13" t="s">
        <v>12</v>
      </c>
      <c r="D25" s="21" t="s">
        <v>40</v>
      </c>
      <c r="E25" s="22"/>
      <c r="F25" s="21">
        <v>30.09</v>
      </c>
      <c r="G25" s="463">
        <v>46364.58</v>
      </c>
      <c r="H25" s="464" t="s">
        <v>41</v>
      </c>
      <c r="I25" s="465"/>
      <c r="J25" s="466"/>
      <c r="K25" s="47">
        <v>38716</v>
      </c>
      <c r="L25" s="200"/>
      <c r="M25" s="41" t="s">
        <v>583</v>
      </c>
      <c r="N25" s="13" t="s">
        <v>14</v>
      </c>
    </row>
    <row r="26" spans="2:20" ht="75.75" customHeight="1" x14ac:dyDescent="0.25">
      <c r="B26" s="234">
        <v>13</v>
      </c>
      <c r="C26" s="12" t="s">
        <v>12</v>
      </c>
      <c r="D26" s="20" t="s">
        <v>43</v>
      </c>
      <c r="E26" s="202"/>
      <c r="F26" s="172">
        <v>65.8</v>
      </c>
      <c r="G26" s="443">
        <v>58769.65</v>
      </c>
      <c r="H26" s="457" t="s">
        <v>44</v>
      </c>
      <c r="I26" s="458"/>
      <c r="J26" s="459"/>
      <c r="K26" s="174">
        <v>38716</v>
      </c>
      <c r="L26" s="200"/>
      <c r="M26" s="176" t="s">
        <v>583</v>
      </c>
      <c r="N26" s="182" t="s">
        <v>14</v>
      </c>
    </row>
    <row r="27" spans="2:20" ht="15.75" thickBot="1" x14ac:dyDescent="0.3">
      <c r="B27" s="234"/>
      <c r="C27" s="13" t="s">
        <v>42</v>
      </c>
      <c r="D27" s="21" t="s">
        <v>22</v>
      </c>
      <c r="E27" s="175"/>
      <c r="F27" s="173"/>
      <c r="G27" s="447"/>
      <c r="H27" s="460"/>
      <c r="I27" s="461"/>
      <c r="J27" s="462"/>
      <c r="K27" s="175"/>
      <c r="L27" s="200"/>
      <c r="M27" s="177"/>
      <c r="N27" s="183"/>
    </row>
    <row r="28" spans="2:20" ht="82.5" customHeight="1" thickBot="1" x14ac:dyDescent="0.3">
      <c r="B28" s="31">
        <v>14</v>
      </c>
      <c r="C28" s="13" t="s">
        <v>12</v>
      </c>
      <c r="D28" s="21" t="s">
        <v>45</v>
      </c>
      <c r="E28" s="22"/>
      <c r="F28" s="21">
        <v>40.1</v>
      </c>
      <c r="G28" s="463">
        <v>33700.29</v>
      </c>
      <c r="H28" s="464" t="s">
        <v>46</v>
      </c>
      <c r="I28" s="465"/>
      <c r="J28" s="466"/>
      <c r="K28" s="47">
        <v>38716</v>
      </c>
      <c r="L28" s="200"/>
      <c r="M28" s="41" t="s">
        <v>583</v>
      </c>
      <c r="N28" s="13" t="s">
        <v>14</v>
      </c>
    </row>
    <row r="29" spans="2:20" ht="89.25" customHeight="1" x14ac:dyDescent="0.25">
      <c r="B29" s="234">
        <v>15</v>
      </c>
      <c r="C29" s="178" t="s">
        <v>12</v>
      </c>
      <c r="D29" s="172" t="s">
        <v>47</v>
      </c>
      <c r="E29" s="202"/>
      <c r="F29" s="172">
        <v>39.4</v>
      </c>
      <c r="G29" s="443">
        <v>33700.29</v>
      </c>
      <c r="H29" s="457" t="s">
        <v>48</v>
      </c>
      <c r="I29" s="458"/>
      <c r="J29" s="459"/>
      <c r="K29" s="174">
        <v>38716</v>
      </c>
      <c r="L29" s="200"/>
      <c r="M29" s="176" t="s">
        <v>583</v>
      </c>
      <c r="N29" s="182" t="s">
        <v>14</v>
      </c>
    </row>
    <row r="30" spans="2:20" ht="24" customHeight="1" thickBot="1" x14ac:dyDescent="0.3">
      <c r="B30" s="234"/>
      <c r="C30" s="179"/>
      <c r="D30" s="173"/>
      <c r="E30" s="175"/>
      <c r="F30" s="173"/>
      <c r="G30" s="447"/>
      <c r="H30" s="460"/>
      <c r="I30" s="461"/>
      <c r="J30" s="462"/>
      <c r="K30" s="175"/>
      <c r="L30" s="200"/>
      <c r="M30" s="177"/>
      <c r="N30" s="183"/>
    </row>
    <row r="31" spans="2:20" ht="99" customHeight="1" x14ac:dyDescent="0.25">
      <c r="B31" s="234">
        <v>16</v>
      </c>
      <c r="C31" s="12" t="s">
        <v>12</v>
      </c>
      <c r="D31" s="172" t="s">
        <v>49</v>
      </c>
      <c r="E31" s="202"/>
      <c r="F31" s="172">
        <v>48.1</v>
      </c>
      <c r="G31" s="443">
        <v>37550.660000000003</v>
      </c>
      <c r="H31" s="457" t="s">
        <v>50</v>
      </c>
      <c r="I31" s="458"/>
      <c r="J31" s="459"/>
      <c r="K31" s="174">
        <v>38716</v>
      </c>
      <c r="L31" s="200"/>
      <c r="M31" s="176" t="s">
        <v>583</v>
      </c>
      <c r="N31" s="182" t="s">
        <v>14</v>
      </c>
    </row>
    <row r="32" spans="2:20" ht="15.75" thickBot="1" x14ac:dyDescent="0.3">
      <c r="B32" s="234"/>
      <c r="C32" s="13" t="s">
        <v>42</v>
      </c>
      <c r="D32" s="173"/>
      <c r="E32" s="175"/>
      <c r="F32" s="173"/>
      <c r="G32" s="447"/>
      <c r="H32" s="460"/>
      <c r="I32" s="461"/>
      <c r="J32" s="462"/>
      <c r="K32" s="175"/>
      <c r="L32" s="200"/>
      <c r="M32" s="177"/>
      <c r="N32" s="183"/>
    </row>
    <row r="33" spans="2:14" ht="89.25" customHeight="1" x14ac:dyDescent="0.25">
      <c r="B33" s="234">
        <v>17</v>
      </c>
      <c r="C33" s="178" t="s">
        <v>12</v>
      </c>
      <c r="D33" s="172" t="s">
        <v>51</v>
      </c>
      <c r="E33" s="202"/>
      <c r="F33" s="172">
        <v>40.1</v>
      </c>
      <c r="G33" s="443">
        <v>17152.150000000001</v>
      </c>
      <c r="H33" s="457" t="s">
        <v>52</v>
      </c>
      <c r="I33" s="458"/>
      <c r="J33" s="459"/>
      <c r="K33" s="174">
        <v>38716</v>
      </c>
      <c r="L33" s="200"/>
      <c r="M33" s="176" t="s">
        <v>583</v>
      </c>
      <c r="N33" s="182" t="s">
        <v>14</v>
      </c>
    </row>
    <row r="34" spans="2:14" ht="15.75" thickBot="1" x14ac:dyDescent="0.3">
      <c r="B34" s="234"/>
      <c r="C34" s="179"/>
      <c r="D34" s="173"/>
      <c r="E34" s="175"/>
      <c r="F34" s="173"/>
      <c r="G34" s="447"/>
      <c r="H34" s="460"/>
      <c r="I34" s="461"/>
      <c r="J34" s="462"/>
      <c r="K34" s="175"/>
      <c r="L34" s="200"/>
      <c r="M34" s="177"/>
      <c r="N34" s="183"/>
    </row>
    <row r="35" spans="2:14" ht="75.75" customHeight="1" x14ac:dyDescent="0.25">
      <c r="B35" s="234">
        <v>18</v>
      </c>
      <c r="C35" s="12" t="s">
        <v>12</v>
      </c>
      <c r="D35" s="20" t="s">
        <v>53</v>
      </c>
      <c r="E35" s="202"/>
      <c r="F35" s="172" t="s">
        <v>422</v>
      </c>
      <c r="G35" s="443">
        <v>62528.52</v>
      </c>
      <c r="H35" s="457" t="s">
        <v>54</v>
      </c>
      <c r="I35" s="458"/>
      <c r="J35" s="459"/>
      <c r="K35" s="174">
        <v>38716</v>
      </c>
      <c r="L35" s="200"/>
      <c r="M35" s="176" t="s">
        <v>583</v>
      </c>
      <c r="N35" s="182" t="s">
        <v>14</v>
      </c>
    </row>
    <row r="36" spans="2:14" ht="15.75" thickBot="1" x14ac:dyDescent="0.3">
      <c r="B36" s="234"/>
      <c r="C36" s="13" t="s">
        <v>42</v>
      </c>
      <c r="D36" s="21" t="s">
        <v>22</v>
      </c>
      <c r="E36" s="175"/>
      <c r="F36" s="173"/>
      <c r="G36" s="447"/>
      <c r="H36" s="460"/>
      <c r="I36" s="461"/>
      <c r="J36" s="462"/>
      <c r="K36" s="175"/>
      <c r="L36" s="200"/>
      <c r="M36" s="177"/>
      <c r="N36" s="183"/>
    </row>
    <row r="37" spans="2:14" ht="75.75" customHeight="1" x14ac:dyDescent="0.25">
      <c r="B37" s="234">
        <v>19</v>
      </c>
      <c r="C37" s="178" t="s">
        <v>12</v>
      </c>
      <c r="D37" s="20" t="s">
        <v>55</v>
      </c>
      <c r="E37" s="202"/>
      <c r="F37" s="172">
        <v>45</v>
      </c>
      <c r="G37" s="443">
        <v>38854.449999999997</v>
      </c>
      <c r="H37" s="457" t="s">
        <v>56</v>
      </c>
      <c r="I37" s="458"/>
      <c r="J37" s="459"/>
      <c r="K37" s="174">
        <v>38716</v>
      </c>
      <c r="L37" s="200"/>
      <c r="M37" s="176" t="s">
        <v>583</v>
      </c>
      <c r="N37" s="182" t="s">
        <v>14</v>
      </c>
    </row>
    <row r="38" spans="2:14" ht="15.75" thickBot="1" x14ac:dyDescent="0.3">
      <c r="B38" s="234"/>
      <c r="C38" s="179"/>
      <c r="D38" s="21" t="s">
        <v>22</v>
      </c>
      <c r="E38" s="175"/>
      <c r="F38" s="173"/>
      <c r="G38" s="447"/>
      <c r="H38" s="460"/>
      <c r="I38" s="461"/>
      <c r="J38" s="462"/>
      <c r="K38" s="175"/>
      <c r="L38" s="200"/>
      <c r="M38" s="177"/>
      <c r="N38" s="183"/>
    </row>
    <row r="39" spans="2:14" ht="75.75" customHeight="1" x14ac:dyDescent="0.25">
      <c r="B39" s="234">
        <v>20</v>
      </c>
      <c r="C39" s="178" t="s">
        <v>12</v>
      </c>
      <c r="D39" s="20" t="s">
        <v>57</v>
      </c>
      <c r="E39" s="202"/>
      <c r="F39" s="172">
        <v>32.6</v>
      </c>
      <c r="G39" s="443">
        <v>27315.58</v>
      </c>
      <c r="H39" s="457" t="s">
        <v>58</v>
      </c>
      <c r="I39" s="458"/>
      <c r="J39" s="459"/>
      <c r="K39" s="174">
        <v>38716</v>
      </c>
      <c r="L39" s="200"/>
      <c r="M39" s="176" t="s">
        <v>583</v>
      </c>
      <c r="N39" s="182" t="s">
        <v>14</v>
      </c>
    </row>
    <row r="40" spans="2:14" ht="15.75" thickBot="1" x14ac:dyDescent="0.3">
      <c r="B40" s="234"/>
      <c r="C40" s="179"/>
      <c r="D40" s="21" t="s">
        <v>22</v>
      </c>
      <c r="E40" s="175"/>
      <c r="F40" s="173"/>
      <c r="G40" s="447"/>
      <c r="H40" s="460"/>
      <c r="I40" s="461"/>
      <c r="J40" s="462"/>
      <c r="K40" s="175"/>
      <c r="L40" s="200"/>
      <c r="M40" s="177"/>
      <c r="N40" s="183"/>
    </row>
    <row r="41" spans="2:14" ht="96.75" customHeight="1" x14ac:dyDescent="0.25">
      <c r="B41" s="234">
        <v>21</v>
      </c>
      <c r="C41" s="12" t="s">
        <v>12</v>
      </c>
      <c r="D41" s="20" t="s">
        <v>59</v>
      </c>
      <c r="E41" s="202"/>
      <c r="F41" s="172">
        <v>59</v>
      </c>
      <c r="G41" s="443">
        <v>35926.639999999999</v>
      </c>
      <c r="H41" s="457" t="s">
        <v>60</v>
      </c>
      <c r="I41" s="458"/>
      <c r="J41" s="459"/>
      <c r="K41" s="174">
        <v>38716</v>
      </c>
      <c r="L41" s="200"/>
      <c r="M41" s="176" t="s">
        <v>583</v>
      </c>
      <c r="N41" s="182" t="s">
        <v>14</v>
      </c>
    </row>
    <row r="42" spans="2:14" ht="15.75" thickBot="1" x14ac:dyDescent="0.3">
      <c r="B42" s="234"/>
      <c r="C42" s="13" t="s">
        <v>42</v>
      </c>
      <c r="D42" s="21" t="s">
        <v>22</v>
      </c>
      <c r="E42" s="175"/>
      <c r="F42" s="173"/>
      <c r="G42" s="447"/>
      <c r="H42" s="460"/>
      <c r="I42" s="461"/>
      <c r="J42" s="462"/>
      <c r="K42" s="175"/>
      <c r="L42" s="200"/>
      <c r="M42" s="177"/>
      <c r="N42" s="183"/>
    </row>
    <row r="43" spans="2:14" ht="75.75" customHeight="1" x14ac:dyDescent="0.25">
      <c r="B43" s="234">
        <v>22</v>
      </c>
      <c r="C43" s="12" t="s">
        <v>12</v>
      </c>
      <c r="D43" s="20" t="s">
        <v>62</v>
      </c>
      <c r="E43" s="202"/>
      <c r="F43" s="172">
        <v>71</v>
      </c>
      <c r="G43" s="443">
        <v>58891.49</v>
      </c>
      <c r="H43" s="457" t="s">
        <v>63</v>
      </c>
      <c r="I43" s="458"/>
      <c r="J43" s="459"/>
      <c r="K43" s="174">
        <v>38716</v>
      </c>
      <c r="L43" s="200"/>
      <c r="M43" s="176" t="s">
        <v>583</v>
      </c>
      <c r="N43" s="182" t="s">
        <v>14</v>
      </c>
    </row>
    <row r="44" spans="2:14" ht="15.75" thickBot="1" x14ac:dyDescent="0.3">
      <c r="B44" s="234"/>
      <c r="C44" s="13" t="s">
        <v>61</v>
      </c>
      <c r="D44" s="21" t="s">
        <v>22</v>
      </c>
      <c r="E44" s="175"/>
      <c r="F44" s="173"/>
      <c r="G44" s="447"/>
      <c r="H44" s="460"/>
      <c r="I44" s="461"/>
      <c r="J44" s="462"/>
      <c r="K44" s="175"/>
      <c r="L44" s="200"/>
      <c r="M44" s="177"/>
      <c r="N44" s="183"/>
    </row>
    <row r="45" spans="2:14" ht="75.75" customHeight="1" x14ac:dyDescent="0.25">
      <c r="B45" s="234">
        <v>23</v>
      </c>
      <c r="C45" s="12" t="s">
        <v>12</v>
      </c>
      <c r="D45" s="20" t="s">
        <v>65</v>
      </c>
      <c r="E45" s="202"/>
      <c r="F45" s="172" t="s">
        <v>66</v>
      </c>
      <c r="G45" s="443">
        <v>409247.77</v>
      </c>
      <c r="H45" s="457" t="s">
        <v>67</v>
      </c>
      <c r="I45" s="458"/>
      <c r="J45" s="459"/>
      <c r="K45" s="174">
        <v>38716</v>
      </c>
      <c r="L45" s="200"/>
      <c r="M45" s="176" t="s">
        <v>583</v>
      </c>
      <c r="N45" s="182" t="s">
        <v>14</v>
      </c>
    </row>
    <row r="46" spans="2:14" ht="15.75" thickBot="1" x14ac:dyDescent="0.3">
      <c r="B46" s="234"/>
      <c r="C46" s="13" t="s">
        <v>64</v>
      </c>
      <c r="D46" s="21" t="s">
        <v>22</v>
      </c>
      <c r="E46" s="175"/>
      <c r="F46" s="173"/>
      <c r="G46" s="447"/>
      <c r="H46" s="460"/>
      <c r="I46" s="461"/>
      <c r="J46" s="462"/>
      <c r="K46" s="175"/>
      <c r="L46" s="200"/>
      <c r="M46" s="177"/>
      <c r="N46" s="183"/>
    </row>
    <row r="47" spans="2:14" ht="75.75" customHeight="1" x14ac:dyDescent="0.25">
      <c r="B47" s="234">
        <v>24</v>
      </c>
      <c r="C47" s="12" t="s">
        <v>12</v>
      </c>
      <c r="D47" s="20" t="s">
        <v>68</v>
      </c>
      <c r="E47" s="202"/>
      <c r="F47" s="172">
        <v>65.7</v>
      </c>
      <c r="G47" s="443">
        <v>62048.18</v>
      </c>
      <c r="H47" s="457" t="s">
        <v>69</v>
      </c>
      <c r="I47" s="458"/>
      <c r="J47" s="459"/>
      <c r="K47" s="174">
        <v>38716</v>
      </c>
      <c r="L47" s="200"/>
      <c r="M47" s="176" t="s">
        <v>583</v>
      </c>
      <c r="N47" s="182" t="s">
        <v>14</v>
      </c>
    </row>
    <row r="48" spans="2:14" ht="15.75" thickBot="1" x14ac:dyDescent="0.3">
      <c r="B48" s="234"/>
      <c r="C48" s="13" t="s">
        <v>42</v>
      </c>
      <c r="D48" s="21" t="s">
        <v>22</v>
      </c>
      <c r="E48" s="175"/>
      <c r="F48" s="173"/>
      <c r="G48" s="447"/>
      <c r="H48" s="460"/>
      <c r="I48" s="461"/>
      <c r="J48" s="462"/>
      <c r="K48" s="175"/>
      <c r="L48" s="200"/>
      <c r="M48" s="177"/>
      <c r="N48" s="183"/>
    </row>
    <row r="49" spans="2:14" ht="88.5" customHeight="1" x14ac:dyDescent="0.25">
      <c r="B49" s="234">
        <v>25</v>
      </c>
      <c r="C49" s="12" t="s">
        <v>12</v>
      </c>
      <c r="D49" s="172" t="s">
        <v>70</v>
      </c>
      <c r="E49" s="202"/>
      <c r="F49" s="172" t="s">
        <v>71</v>
      </c>
      <c r="G49" s="443">
        <v>376221.04</v>
      </c>
      <c r="H49" s="457" t="s">
        <v>72</v>
      </c>
      <c r="I49" s="458"/>
      <c r="J49" s="459"/>
      <c r="K49" s="174">
        <v>38716</v>
      </c>
      <c r="L49" s="200"/>
      <c r="M49" s="176" t="s">
        <v>583</v>
      </c>
      <c r="N49" s="182" t="s">
        <v>14</v>
      </c>
    </row>
    <row r="50" spans="2:14" ht="15.75" thickBot="1" x14ac:dyDescent="0.3">
      <c r="B50" s="234"/>
      <c r="C50" s="13" t="s">
        <v>64</v>
      </c>
      <c r="D50" s="173"/>
      <c r="E50" s="175"/>
      <c r="F50" s="173"/>
      <c r="G50" s="447"/>
      <c r="H50" s="460"/>
      <c r="I50" s="461"/>
      <c r="J50" s="462"/>
      <c r="K50" s="175"/>
      <c r="L50" s="200"/>
      <c r="M50" s="177"/>
      <c r="N50" s="183"/>
    </row>
    <row r="51" spans="2:14" ht="75.75" customHeight="1" x14ac:dyDescent="0.25">
      <c r="B51" s="234">
        <v>26</v>
      </c>
      <c r="C51" s="12" t="s">
        <v>12</v>
      </c>
      <c r="D51" s="20" t="s">
        <v>73</v>
      </c>
      <c r="E51" s="202"/>
      <c r="F51" s="172">
        <v>75</v>
      </c>
      <c r="G51" s="443">
        <v>68404.800000000003</v>
      </c>
      <c r="H51" s="457" t="s">
        <v>74</v>
      </c>
      <c r="I51" s="458"/>
      <c r="J51" s="459"/>
      <c r="K51" s="174">
        <v>38716</v>
      </c>
      <c r="L51" s="200"/>
      <c r="M51" s="176" t="s">
        <v>583</v>
      </c>
      <c r="N51" s="182" t="s">
        <v>14</v>
      </c>
    </row>
    <row r="52" spans="2:14" ht="15.75" thickBot="1" x14ac:dyDescent="0.3">
      <c r="B52" s="234"/>
      <c r="C52" s="13" t="s">
        <v>42</v>
      </c>
      <c r="D52" s="21" t="s">
        <v>22</v>
      </c>
      <c r="E52" s="175"/>
      <c r="F52" s="173"/>
      <c r="G52" s="447"/>
      <c r="H52" s="460"/>
      <c r="I52" s="461"/>
      <c r="J52" s="462"/>
      <c r="K52" s="175"/>
      <c r="L52" s="200"/>
      <c r="M52" s="177"/>
      <c r="N52" s="183"/>
    </row>
    <row r="53" spans="2:14" ht="75.75" customHeight="1" x14ac:dyDescent="0.25">
      <c r="B53" s="234">
        <v>27</v>
      </c>
      <c r="C53" s="12" t="s">
        <v>12</v>
      </c>
      <c r="D53" s="20" t="s">
        <v>75</v>
      </c>
      <c r="E53" s="202"/>
      <c r="F53" s="172" t="s">
        <v>76</v>
      </c>
      <c r="G53" s="443">
        <v>460958.23</v>
      </c>
      <c r="H53" s="457" t="s">
        <v>77</v>
      </c>
      <c r="I53" s="458"/>
      <c r="J53" s="459"/>
      <c r="K53" s="174">
        <v>38716</v>
      </c>
      <c r="L53" s="200"/>
      <c r="M53" s="176" t="s">
        <v>583</v>
      </c>
      <c r="N53" s="182" t="s">
        <v>14</v>
      </c>
    </row>
    <row r="54" spans="2:14" ht="15.75" thickBot="1" x14ac:dyDescent="0.3">
      <c r="B54" s="234"/>
      <c r="C54" s="13" t="s">
        <v>64</v>
      </c>
      <c r="D54" s="21" t="s">
        <v>22</v>
      </c>
      <c r="E54" s="175"/>
      <c r="F54" s="173"/>
      <c r="G54" s="447"/>
      <c r="H54" s="460"/>
      <c r="I54" s="461"/>
      <c r="J54" s="462"/>
      <c r="K54" s="175"/>
      <c r="L54" s="200"/>
      <c r="M54" s="177"/>
      <c r="N54" s="183"/>
    </row>
    <row r="55" spans="2:14" ht="75.75" customHeight="1" x14ac:dyDescent="0.25">
      <c r="B55" s="234">
        <v>28</v>
      </c>
      <c r="C55" s="12" t="s">
        <v>12</v>
      </c>
      <c r="D55" s="20" t="s">
        <v>79</v>
      </c>
      <c r="E55" s="202"/>
      <c r="F55" s="172" t="s">
        <v>80</v>
      </c>
      <c r="G55" s="443">
        <v>702190.83</v>
      </c>
      <c r="H55" s="457" t="s">
        <v>81</v>
      </c>
      <c r="I55" s="458"/>
      <c r="J55" s="459"/>
      <c r="K55" s="174">
        <v>38716</v>
      </c>
      <c r="L55" s="200"/>
      <c r="M55" s="176" t="s">
        <v>583</v>
      </c>
      <c r="N55" s="182" t="s">
        <v>14</v>
      </c>
    </row>
    <row r="56" spans="2:14" ht="15.75" thickBot="1" x14ac:dyDescent="0.3">
      <c r="B56" s="234"/>
      <c r="C56" s="13" t="s">
        <v>78</v>
      </c>
      <c r="D56" s="21" t="s">
        <v>22</v>
      </c>
      <c r="E56" s="175"/>
      <c r="F56" s="173"/>
      <c r="G56" s="447"/>
      <c r="H56" s="460"/>
      <c r="I56" s="461"/>
      <c r="J56" s="462"/>
      <c r="K56" s="175"/>
      <c r="L56" s="200"/>
      <c r="M56" s="177"/>
      <c r="N56" s="183"/>
    </row>
    <row r="57" spans="2:14" ht="75.75" customHeight="1" x14ac:dyDescent="0.25">
      <c r="B57" s="234">
        <v>29</v>
      </c>
      <c r="C57" s="12" t="s">
        <v>12</v>
      </c>
      <c r="D57" s="20" t="s">
        <v>82</v>
      </c>
      <c r="E57" s="202"/>
      <c r="F57" s="172">
        <v>50.6</v>
      </c>
      <c r="G57" s="443">
        <v>26792.49</v>
      </c>
      <c r="H57" s="457" t="s">
        <v>83</v>
      </c>
      <c r="I57" s="458"/>
      <c r="J57" s="459"/>
      <c r="K57" s="174">
        <v>38716</v>
      </c>
      <c r="L57" s="200"/>
      <c r="M57" s="176" t="s">
        <v>583</v>
      </c>
      <c r="N57" s="182" t="s">
        <v>14</v>
      </c>
    </row>
    <row r="58" spans="2:14" ht="15.75" thickBot="1" x14ac:dyDescent="0.3">
      <c r="B58" s="234"/>
      <c r="C58" s="13" t="s">
        <v>42</v>
      </c>
      <c r="D58" s="21" t="s">
        <v>22</v>
      </c>
      <c r="E58" s="175"/>
      <c r="F58" s="173"/>
      <c r="G58" s="447"/>
      <c r="H58" s="460"/>
      <c r="I58" s="461"/>
      <c r="J58" s="462"/>
      <c r="K58" s="175"/>
      <c r="L58" s="200"/>
      <c r="M58" s="177"/>
      <c r="N58" s="183"/>
    </row>
    <row r="59" spans="2:14" ht="75.75" customHeight="1" x14ac:dyDescent="0.25">
      <c r="B59" s="234">
        <v>30</v>
      </c>
      <c r="C59" s="12" t="s">
        <v>12</v>
      </c>
      <c r="D59" s="20" t="s">
        <v>84</v>
      </c>
      <c r="E59" s="202"/>
      <c r="F59" s="172">
        <v>81.45</v>
      </c>
      <c r="G59" s="443">
        <v>76815.320000000007</v>
      </c>
      <c r="H59" s="457" t="s">
        <v>85</v>
      </c>
      <c r="I59" s="458"/>
      <c r="J59" s="459"/>
      <c r="K59" s="174">
        <v>38716</v>
      </c>
      <c r="L59" s="200"/>
      <c r="M59" s="176" t="s">
        <v>583</v>
      </c>
      <c r="N59" s="182" t="s">
        <v>14</v>
      </c>
    </row>
    <row r="60" spans="2:14" ht="15.75" thickBot="1" x14ac:dyDescent="0.3">
      <c r="B60" s="234"/>
      <c r="C60" s="13" t="s">
        <v>17</v>
      </c>
      <c r="D60" s="21" t="s">
        <v>22</v>
      </c>
      <c r="E60" s="175"/>
      <c r="F60" s="173"/>
      <c r="G60" s="447"/>
      <c r="H60" s="460"/>
      <c r="I60" s="461"/>
      <c r="J60" s="462"/>
      <c r="K60" s="175"/>
      <c r="L60" s="200"/>
      <c r="M60" s="177"/>
      <c r="N60" s="183"/>
    </row>
    <row r="61" spans="2:14" ht="88.5" customHeight="1" x14ac:dyDescent="0.25">
      <c r="B61" s="234">
        <v>31</v>
      </c>
      <c r="C61" s="12" t="s">
        <v>12</v>
      </c>
      <c r="D61" s="172" t="s">
        <v>87</v>
      </c>
      <c r="E61" s="202"/>
      <c r="F61" s="172">
        <v>148.94</v>
      </c>
      <c r="G61" s="443">
        <v>99223.42</v>
      </c>
      <c r="H61" s="457" t="s">
        <v>88</v>
      </c>
      <c r="I61" s="458"/>
      <c r="J61" s="459"/>
      <c r="K61" s="174">
        <v>38716</v>
      </c>
      <c r="L61" s="200"/>
      <c r="M61" s="176" t="s">
        <v>583</v>
      </c>
      <c r="N61" s="182" t="s">
        <v>14</v>
      </c>
    </row>
    <row r="62" spans="2:14" ht="15.75" thickBot="1" x14ac:dyDescent="0.3">
      <c r="B62" s="234"/>
      <c r="C62" s="13" t="s">
        <v>86</v>
      </c>
      <c r="D62" s="173"/>
      <c r="E62" s="175"/>
      <c r="F62" s="173"/>
      <c r="G62" s="447"/>
      <c r="H62" s="460"/>
      <c r="I62" s="461"/>
      <c r="J62" s="462"/>
      <c r="K62" s="175"/>
      <c r="L62" s="200"/>
      <c r="M62" s="177"/>
      <c r="N62" s="183"/>
    </row>
    <row r="63" spans="2:14" ht="75.75" customHeight="1" x14ac:dyDescent="0.25">
      <c r="B63" s="234">
        <v>32</v>
      </c>
      <c r="C63" s="12" t="s">
        <v>12</v>
      </c>
      <c r="D63" s="20" t="s">
        <v>90</v>
      </c>
      <c r="E63" s="202"/>
      <c r="F63" s="172">
        <v>105.8</v>
      </c>
      <c r="G63" s="443">
        <v>86362.71</v>
      </c>
      <c r="H63" s="457" t="s">
        <v>91</v>
      </c>
      <c r="I63" s="458"/>
      <c r="J63" s="459"/>
      <c r="K63" s="174">
        <v>38716</v>
      </c>
      <c r="L63" s="200"/>
      <c r="M63" s="176" t="s">
        <v>583</v>
      </c>
      <c r="N63" s="182" t="s">
        <v>14</v>
      </c>
    </row>
    <row r="64" spans="2:14" ht="15.75" thickBot="1" x14ac:dyDescent="0.3">
      <c r="B64" s="234"/>
      <c r="C64" s="13" t="s">
        <v>89</v>
      </c>
      <c r="D64" s="21" t="s">
        <v>22</v>
      </c>
      <c r="E64" s="175"/>
      <c r="F64" s="173"/>
      <c r="G64" s="447"/>
      <c r="H64" s="460"/>
      <c r="I64" s="461"/>
      <c r="J64" s="462"/>
      <c r="K64" s="175"/>
      <c r="L64" s="200"/>
      <c r="M64" s="177"/>
      <c r="N64" s="183"/>
    </row>
    <row r="65" spans="2:14" ht="75.75" customHeight="1" x14ac:dyDescent="0.25">
      <c r="B65" s="234">
        <v>33</v>
      </c>
      <c r="C65" s="12" t="s">
        <v>12</v>
      </c>
      <c r="D65" s="20" t="s">
        <v>93</v>
      </c>
      <c r="E65" s="202"/>
      <c r="F65" s="172">
        <v>104</v>
      </c>
      <c r="G65" s="443">
        <v>117683.55</v>
      </c>
      <c r="H65" s="457" t="s">
        <v>94</v>
      </c>
      <c r="I65" s="458"/>
      <c r="J65" s="459"/>
      <c r="K65" s="174">
        <v>38716</v>
      </c>
      <c r="L65" s="200"/>
      <c r="M65" s="176" t="s">
        <v>583</v>
      </c>
      <c r="N65" s="182" t="s">
        <v>14</v>
      </c>
    </row>
    <row r="66" spans="2:14" ht="15.75" thickBot="1" x14ac:dyDescent="0.3">
      <c r="B66" s="234"/>
      <c r="C66" s="13" t="s">
        <v>92</v>
      </c>
      <c r="D66" s="21" t="s">
        <v>22</v>
      </c>
      <c r="E66" s="175"/>
      <c r="F66" s="173"/>
      <c r="G66" s="447"/>
      <c r="H66" s="460"/>
      <c r="I66" s="461"/>
      <c r="J66" s="462"/>
      <c r="K66" s="175"/>
      <c r="L66" s="200"/>
      <c r="M66" s="177"/>
      <c r="N66" s="183"/>
    </row>
    <row r="67" spans="2:14" ht="75.75" customHeight="1" x14ac:dyDescent="0.25">
      <c r="B67" s="234">
        <v>34</v>
      </c>
      <c r="C67" s="12" t="s">
        <v>12</v>
      </c>
      <c r="D67" s="20" t="s">
        <v>95</v>
      </c>
      <c r="E67" s="202"/>
      <c r="F67" s="172">
        <v>59</v>
      </c>
      <c r="G67" s="443">
        <v>27539.39</v>
      </c>
      <c r="H67" s="457" t="s">
        <v>96</v>
      </c>
      <c r="I67" s="458"/>
      <c r="J67" s="459"/>
      <c r="K67" s="174">
        <v>38716</v>
      </c>
      <c r="L67" s="200"/>
      <c r="M67" s="176" t="s">
        <v>583</v>
      </c>
      <c r="N67" s="182" t="s">
        <v>14</v>
      </c>
    </row>
    <row r="68" spans="2:14" ht="15.75" thickBot="1" x14ac:dyDescent="0.3">
      <c r="B68" s="234"/>
      <c r="C68" s="13" t="s">
        <v>42</v>
      </c>
      <c r="D68" s="21" t="s">
        <v>22</v>
      </c>
      <c r="E68" s="175"/>
      <c r="F68" s="173"/>
      <c r="G68" s="447"/>
      <c r="H68" s="460"/>
      <c r="I68" s="461"/>
      <c r="J68" s="462"/>
      <c r="K68" s="175"/>
      <c r="L68" s="200"/>
      <c r="M68" s="177"/>
      <c r="N68" s="183"/>
    </row>
    <row r="69" spans="2:14" ht="88.5" customHeight="1" x14ac:dyDescent="0.25">
      <c r="B69" s="234">
        <v>35</v>
      </c>
      <c r="C69" s="12" t="s">
        <v>12</v>
      </c>
      <c r="D69" s="206" t="s">
        <v>97</v>
      </c>
      <c r="E69" s="208"/>
      <c r="F69" s="172">
        <v>100.3</v>
      </c>
      <c r="G69" s="443">
        <v>122847</v>
      </c>
      <c r="H69" s="457" t="s">
        <v>98</v>
      </c>
      <c r="I69" s="458"/>
      <c r="J69" s="459"/>
      <c r="K69" s="174">
        <v>38716</v>
      </c>
      <c r="L69" s="200"/>
      <c r="M69" s="176" t="s">
        <v>583</v>
      </c>
      <c r="N69" s="182" t="s">
        <v>14</v>
      </c>
    </row>
    <row r="70" spans="2:14" ht="15.75" thickBot="1" x14ac:dyDescent="0.3">
      <c r="B70" s="234"/>
      <c r="C70" s="13" t="s">
        <v>29</v>
      </c>
      <c r="D70" s="207"/>
      <c r="E70" s="209"/>
      <c r="F70" s="173"/>
      <c r="G70" s="447"/>
      <c r="H70" s="460"/>
      <c r="I70" s="461"/>
      <c r="J70" s="462"/>
      <c r="K70" s="175"/>
      <c r="L70" s="201"/>
      <c r="M70" s="177"/>
      <c r="N70" s="183"/>
    </row>
    <row r="71" spans="2:14" ht="88.5" customHeight="1" x14ac:dyDescent="0.25">
      <c r="B71" s="234">
        <v>36</v>
      </c>
      <c r="C71" s="12" t="s">
        <v>12</v>
      </c>
      <c r="D71" s="172" t="s">
        <v>99</v>
      </c>
      <c r="E71" s="202"/>
      <c r="F71" s="172">
        <v>65.3</v>
      </c>
      <c r="G71" s="443">
        <v>98127</v>
      </c>
      <c r="H71" s="457" t="s">
        <v>100</v>
      </c>
      <c r="I71" s="458"/>
      <c r="J71" s="459"/>
      <c r="K71" s="174">
        <v>38716</v>
      </c>
      <c r="L71" s="202" t="s">
        <v>408</v>
      </c>
      <c r="M71" s="176" t="s">
        <v>583</v>
      </c>
      <c r="N71" s="182" t="s">
        <v>14</v>
      </c>
    </row>
    <row r="72" spans="2:14" ht="15.75" thickBot="1" x14ac:dyDescent="0.3">
      <c r="B72" s="234"/>
      <c r="C72" s="13" t="s">
        <v>17</v>
      </c>
      <c r="D72" s="173"/>
      <c r="E72" s="175"/>
      <c r="F72" s="173"/>
      <c r="G72" s="447"/>
      <c r="H72" s="460"/>
      <c r="I72" s="461"/>
      <c r="J72" s="462"/>
      <c r="K72" s="175"/>
      <c r="L72" s="210"/>
      <c r="M72" s="177"/>
      <c r="N72" s="183"/>
    </row>
    <row r="73" spans="2:14" ht="89.25" customHeight="1" x14ac:dyDescent="0.25">
      <c r="B73" s="234">
        <v>37</v>
      </c>
      <c r="C73" s="204" t="s">
        <v>12</v>
      </c>
      <c r="D73" s="206" t="s">
        <v>101</v>
      </c>
      <c r="E73" s="208"/>
      <c r="F73" s="206">
        <v>41.9</v>
      </c>
      <c r="G73" s="443">
        <v>58380</v>
      </c>
      <c r="H73" s="467" t="s">
        <v>102</v>
      </c>
      <c r="I73" s="468"/>
      <c r="J73" s="469"/>
      <c r="K73" s="211">
        <v>38716</v>
      </c>
      <c r="L73" s="210"/>
      <c r="M73" s="176" t="s">
        <v>583</v>
      </c>
      <c r="N73" s="182" t="s">
        <v>14</v>
      </c>
    </row>
    <row r="74" spans="2:14" ht="15.75" thickBot="1" x14ac:dyDescent="0.3">
      <c r="B74" s="234"/>
      <c r="C74" s="205"/>
      <c r="D74" s="207"/>
      <c r="E74" s="209"/>
      <c r="F74" s="207"/>
      <c r="G74" s="447"/>
      <c r="H74" s="470"/>
      <c r="I74" s="471"/>
      <c r="J74" s="472"/>
      <c r="K74" s="209"/>
      <c r="L74" s="210"/>
      <c r="M74" s="177"/>
      <c r="N74" s="183"/>
    </row>
    <row r="75" spans="2:14" ht="89.25" customHeight="1" x14ac:dyDescent="0.25">
      <c r="B75" s="234">
        <v>38</v>
      </c>
      <c r="C75" s="204" t="s">
        <v>12</v>
      </c>
      <c r="D75" s="206" t="s">
        <v>103</v>
      </c>
      <c r="E75" s="208"/>
      <c r="F75" s="206">
        <v>40.200000000000003</v>
      </c>
      <c r="G75" s="443">
        <v>34922</v>
      </c>
      <c r="H75" s="467" t="s">
        <v>104</v>
      </c>
      <c r="I75" s="468"/>
      <c r="J75" s="469"/>
      <c r="K75" s="211">
        <v>38716</v>
      </c>
      <c r="L75" s="210"/>
      <c r="M75" s="176" t="s">
        <v>583</v>
      </c>
      <c r="N75" s="182" t="s">
        <v>14</v>
      </c>
    </row>
    <row r="76" spans="2:14" ht="15.75" thickBot="1" x14ac:dyDescent="0.3">
      <c r="B76" s="234"/>
      <c r="C76" s="205"/>
      <c r="D76" s="207"/>
      <c r="E76" s="209"/>
      <c r="F76" s="207"/>
      <c r="G76" s="447"/>
      <c r="H76" s="470"/>
      <c r="I76" s="471"/>
      <c r="J76" s="472"/>
      <c r="K76" s="209"/>
      <c r="L76" s="210"/>
      <c r="M76" s="177"/>
      <c r="N76" s="183"/>
    </row>
    <row r="77" spans="2:14" ht="88.5" customHeight="1" x14ac:dyDescent="0.25">
      <c r="B77" s="234">
        <v>39</v>
      </c>
      <c r="C77" s="67" t="s">
        <v>12</v>
      </c>
      <c r="D77" s="206" t="s">
        <v>105</v>
      </c>
      <c r="E77" s="208"/>
      <c r="F77" s="206">
        <v>140.6</v>
      </c>
      <c r="G77" s="443">
        <v>357772</v>
      </c>
      <c r="H77" s="467" t="s">
        <v>106</v>
      </c>
      <c r="I77" s="468"/>
      <c r="J77" s="469"/>
      <c r="K77" s="211">
        <v>38716</v>
      </c>
      <c r="L77" s="210"/>
      <c r="M77" s="176" t="s">
        <v>583</v>
      </c>
      <c r="N77" s="182" t="s">
        <v>14</v>
      </c>
    </row>
    <row r="78" spans="2:14" ht="15.75" thickBot="1" x14ac:dyDescent="0.3">
      <c r="B78" s="234"/>
      <c r="C78" s="68" t="s">
        <v>17</v>
      </c>
      <c r="D78" s="207"/>
      <c r="E78" s="209"/>
      <c r="F78" s="207"/>
      <c r="G78" s="447"/>
      <c r="H78" s="470"/>
      <c r="I78" s="471"/>
      <c r="J78" s="472"/>
      <c r="K78" s="209"/>
      <c r="L78" s="210"/>
      <c r="M78" s="177"/>
      <c r="N78" s="183"/>
    </row>
    <row r="79" spans="2:14" ht="88.5" customHeight="1" x14ac:dyDescent="0.25">
      <c r="B79" s="234">
        <v>40</v>
      </c>
      <c r="C79" s="67" t="s">
        <v>12</v>
      </c>
      <c r="D79" s="206" t="s">
        <v>419</v>
      </c>
      <c r="E79" s="208"/>
      <c r="F79" s="206">
        <v>78.599999999999994</v>
      </c>
      <c r="G79" s="443">
        <v>134292</v>
      </c>
      <c r="H79" s="467" t="s">
        <v>107</v>
      </c>
      <c r="I79" s="468"/>
      <c r="J79" s="469"/>
      <c r="K79" s="211">
        <v>38716</v>
      </c>
      <c r="L79" s="210"/>
      <c r="M79" s="176" t="s">
        <v>583</v>
      </c>
      <c r="N79" s="182" t="s">
        <v>14</v>
      </c>
    </row>
    <row r="80" spans="2:14" ht="15.75" thickBot="1" x14ac:dyDescent="0.3">
      <c r="B80" s="234"/>
      <c r="C80" s="68" t="s">
        <v>42</v>
      </c>
      <c r="D80" s="207"/>
      <c r="E80" s="209"/>
      <c r="F80" s="207"/>
      <c r="G80" s="447"/>
      <c r="H80" s="470"/>
      <c r="I80" s="471"/>
      <c r="J80" s="472"/>
      <c r="K80" s="209"/>
      <c r="L80" s="210"/>
      <c r="M80" s="177"/>
      <c r="N80" s="183"/>
    </row>
    <row r="81" spans="2:14" ht="75.75" customHeight="1" x14ac:dyDescent="0.25">
      <c r="B81" s="234">
        <v>41</v>
      </c>
      <c r="C81" s="12" t="s">
        <v>12</v>
      </c>
      <c r="D81" s="20" t="s">
        <v>108</v>
      </c>
      <c r="E81" s="202"/>
      <c r="F81" s="172">
        <v>91.5</v>
      </c>
      <c r="G81" s="443">
        <v>4973</v>
      </c>
      <c r="H81" s="457" t="s">
        <v>109</v>
      </c>
      <c r="I81" s="458"/>
      <c r="J81" s="459"/>
      <c r="K81" s="174">
        <v>38716</v>
      </c>
      <c r="L81" s="210"/>
      <c r="M81" s="176" t="s">
        <v>583</v>
      </c>
      <c r="N81" s="182" t="s">
        <v>14</v>
      </c>
    </row>
    <row r="82" spans="2:14" ht="15.75" thickBot="1" x14ac:dyDescent="0.3">
      <c r="B82" s="234"/>
      <c r="C82" s="13" t="s">
        <v>61</v>
      </c>
      <c r="D82" s="21" t="s">
        <v>22</v>
      </c>
      <c r="E82" s="175"/>
      <c r="F82" s="173"/>
      <c r="G82" s="447"/>
      <c r="H82" s="460"/>
      <c r="I82" s="461"/>
      <c r="J82" s="462"/>
      <c r="K82" s="175"/>
      <c r="L82" s="210"/>
      <c r="M82" s="177"/>
      <c r="N82" s="183"/>
    </row>
    <row r="83" spans="2:14" ht="75.75" customHeight="1" x14ac:dyDescent="0.25">
      <c r="B83" s="234">
        <v>42</v>
      </c>
      <c r="C83" s="12" t="s">
        <v>12</v>
      </c>
      <c r="D83" s="20" t="s">
        <v>110</v>
      </c>
      <c r="E83" s="202"/>
      <c r="F83" s="172">
        <v>91.1</v>
      </c>
      <c r="G83" s="443">
        <v>314329</v>
      </c>
      <c r="H83" s="457" t="s">
        <v>111</v>
      </c>
      <c r="I83" s="458"/>
      <c r="J83" s="459"/>
      <c r="K83" s="174">
        <v>38716</v>
      </c>
      <c r="L83" s="210"/>
      <c r="M83" s="176" t="s">
        <v>583</v>
      </c>
      <c r="N83" s="182" t="s">
        <v>14</v>
      </c>
    </row>
    <row r="84" spans="2:14" ht="15.75" thickBot="1" x14ac:dyDescent="0.3">
      <c r="B84" s="234"/>
      <c r="C84" s="13" t="s">
        <v>42</v>
      </c>
      <c r="D84" s="21" t="s">
        <v>22</v>
      </c>
      <c r="E84" s="175"/>
      <c r="F84" s="173"/>
      <c r="G84" s="447"/>
      <c r="H84" s="460"/>
      <c r="I84" s="461"/>
      <c r="J84" s="462"/>
      <c r="K84" s="175"/>
      <c r="L84" s="210"/>
      <c r="M84" s="177"/>
      <c r="N84" s="183"/>
    </row>
    <row r="85" spans="2:14" ht="75.75" customHeight="1" x14ac:dyDescent="0.25">
      <c r="B85" s="234">
        <v>43</v>
      </c>
      <c r="C85" s="12" t="s">
        <v>12</v>
      </c>
      <c r="D85" s="20" t="s">
        <v>112</v>
      </c>
      <c r="E85" s="202"/>
      <c r="F85" s="172">
        <v>97.1</v>
      </c>
      <c r="G85" s="443">
        <v>127122</v>
      </c>
      <c r="H85" s="457" t="s">
        <v>113</v>
      </c>
      <c r="I85" s="458"/>
      <c r="J85" s="459"/>
      <c r="K85" s="174">
        <v>38716</v>
      </c>
      <c r="L85" s="210"/>
      <c r="M85" s="176" t="s">
        <v>583</v>
      </c>
      <c r="N85" s="182" t="s">
        <v>14</v>
      </c>
    </row>
    <row r="86" spans="2:14" ht="15.75" thickBot="1" x14ac:dyDescent="0.3">
      <c r="B86" s="234"/>
      <c r="C86" s="13" t="s">
        <v>42</v>
      </c>
      <c r="D86" s="21" t="s">
        <v>22</v>
      </c>
      <c r="E86" s="175"/>
      <c r="F86" s="173"/>
      <c r="G86" s="447"/>
      <c r="H86" s="460"/>
      <c r="I86" s="461"/>
      <c r="J86" s="462"/>
      <c r="K86" s="175"/>
      <c r="L86" s="210"/>
      <c r="M86" s="177"/>
      <c r="N86" s="183"/>
    </row>
    <row r="87" spans="2:14" ht="75.75" customHeight="1" x14ac:dyDescent="0.25">
      <c r="B87" s="234">
        <v>44</v>
      </c>
      <c r="C87" s="178" t="s">
        <v>12</v>
      </c>
      <c r="D87" s="20" t="s">
        <v>114</v>
      </c>
      <c r="E87" s="202"/>
      <c r="F87" s="172">
        <v>47.7</v>
      </c>
      <c r="G87" s="443">
        <v>115004</v>
      </c>
      <c r="H87" s="457" t="s">
        <v>115</v>
      </c>
      <c r="I87" s="458"/>
      <c r="J87" s="459"/>
      <c r="K87" s="174">
        <v>38716</v>
      </c>
      <c r="L87" s="210"/>
      <c r="M87" s="176" t="s">
        <v>583</v>
      </c>
      <c r="N87" s="182" t="s">
        <v>14</v>
      </c>
    </row>
    <row r="88" spans="2:14" ht="15.75" thickBot="1" x14ac:dyDescent="0.3">
      <c r="B88" s="234"/>
      <c r="C88" s="179"/>
      <c r="D88" s="21" t="s">
        <v>22</v>
      </c>
      <c r="E88" s="175"/>
      <c r="F88" s="173"/>
      <c r="G88" s="447"/>
      <c r="H88" s="460"/>
      <c r="I88" s="461"/>
      <c r="J88" s="462"/>
      <c r="K88" s="175"/>
      <c r="L88" s="210"/>
      <c r="M88" s="177"/>
      <c r="N88" s="183"/>
    </row>
    <row r="89" spans="2:14" ht="75.75" customHeight="1" x14ac:dyDescent="0.25">
      <c r="B89" s="234">
        <v>45</v>
      </c>
      <c r="C89" s="12" t="s">
        <v>12</v>
      </c>
      <c r="D89" s="20" t="s">
        <v>116</v>
      </c>
      <c r="E89" s="202"/>
      <c r="F89" s="172" t="s">
        <v>117</v>
      </c>
      <c r="G89" s="443">
        <v>1179362</v>
      </c>
      <c r="H89" s="457" t="s">
        <v>118</v>
      </c>
      <c r="I89" s="458"/>
      <c r="J89" s="459"/>
      <c r="K89" s="174">
        <v>38716</v>
      </c>
      <c r="L89" s="210"/>
      <c r="M89" s="176" t="s">
        <v>583</v>
      </c>
      <c r="N89" s="182" t="s">
        <v>14</v>
      </c>
    </row>
    <row r="90" spans="2:14" ht="15.75" thickBot="1" x14ac:dyDescent="0.3">
      <c r="B90" s="234"/>
      <c r="C90" s="13" t="s">
        <v>64</v>
      </c>
      <c r="D90" s="21" t="s">
        <v>22</v>
      </c>
      <c r="E90" s="175"/>
      <c r="F90" s="173"/>
      <c r="G90" s="447"/>
      <c r="H90" s="460"/>
      <c r="I90" s="461"/>
      <c r="J90" s="462"/>
      <c r="K90" s="175"/>
      <c r="L90" s="210"/>
      <c r="M90" s="177"/>
      <c r="N90" s="183"/>
    </row>
    <row r="91" spans="2:14" ht="88.5" customHeight="1" x14ac:dyDescent="0.25">
      <c r="B91" s="234">
        <v>46</v>
      </c>
      <c r="C91" s="67" t="s">
        <v>12</v>
      </c>
      <c r="D91" s="206" t="s">
        <v>816</v>
      </c>
      <c r="E91" s="208"/>
      <c r="F91" s="206">
        <v>88</v>
      </c>
      <c r="G91" s="443">
        <v>460265</v>
      </c>
      <c r="H91" s="467" t="s">
        <v>120</v>
      </c>
      <c r="I91" s="468"/>
      <c r="J91" s="469"/>
      <c r="K91" s="211">
        <v>38716</v>
      </c>
      <c r="L91" s="210"/>
      <c r="M91" s="176" t="s">
        <v>583</v>
      </c>
      <c r="N91" s="182" t="s">
        <v>14</v>
      </c>
    </row>
    <row r="92" spans="2:14" ht="15.75" thickBot="1" x14ac:dyDescent="0.3">
      <c r="B92" s="234"/>
      <c r="C92" s="162" t="s">
        <v>42</v>
      </c>
      <c r="D92" s="207"/>
      <c r="E92" s="209"/>
      <c r="F92" s="207"/>
      <c r="G92" s="447"/>
      <c r="H92" s="470"/>
      <c r="I92" s="471"/>
      <c r="J92" s="472"/>
      <c r="K92" s="209"/>
      <c r="L92" s="210"/>
      <c r="M92" s="177"/>
      <c r="N92" s="183"/>
    </row>
    <row r="93" spans="2:14" ht="88.5" customHeight="1" x14ac:dyDescent="0.25">
      <c r="B93" s="234">
        <v>47</v>
      </c>
      <c r="C93" s="12" t="s">
        <v>12</v>
      </c>
      <c r="D93" s="172" t="s">
        <v>817</v>
      </c>
      <c r="E93" s="202"/>
      <c r="F93" s="172">
        <v>88</v>
      </c>
      <c r="G93" s="443">
        <v>768286</v>
      </c>
      <c r="H93" s="457" t="s">
        <v>121</v>
      </c>
      <c r="I93" s="458"/>
      <c r="J93" s="459"/>
      <c r="K93" s="174">
        <v>38716</v>
      </c>
      <c r="L93" s="210"/>
      <c r="M93" s="176" t="s">
        <v>583</v>
      </c>
      <c r="N93" s="182" t="s">
        <v>14</v>
      </c>
    </row>
    <row r="94" spans="2:14" ht="15.75" thickBot="1" x14ac:dyDescent="0.3">
      <c r="B94" s="234"/>
      <c r="C94" s="13" t="s">
        <v>42</v>
      </c>
      <c r="D94" s="173"/>
      <c r="E94" s="175"/>
      <c r="F94" s="173"/>
      <c r="G94" s="447"/>
      <c r="H94" s="460"/>
      <c r="I94" s="461"/>
      <c r="J94" s="462"/>
      <c r="K94" s="175"/>
      <c r="L94" s="210"/>
      <c r="M94" s="177"/>
      <c r="N94" s="183"/>
    </row>
    <row r="95" spans="2:14" ht="68.25" thickBot="1" x14ac:dyDescent="0.3">
      <c r="B95" s="31">
        <v>48</v>
      </c>
      <c r="C95" s="13" t="s">
        <v>12</v>
      </c>
      <c r="D95" s="21" t="s">
        <v>119</v>
      </c>
      <c r="E95" s="22"/>
      <c r="F95" s="21">
        <v>75.25</v>
      </c>
      <c r="G95" s="463">
        <v>636962</v>
      </c>
      <c r="H95" s="464" t="s">
        <v>122</v>
      </c>
      <c r="I95" s="465"/>
      <c r="J95" s="466"/>
      <c r="K95" s="47">
        <v>38716</v>
      </c>
      <c r="L95" s="210"/>
      <c r="M95" s="41" t="s">
        <v>583</v>
      </c>
      <c r="N95" s="13" t="s">
        <v>14</v>
      </c>
    </row>
    <row r="96" spans="2:14" ht="68.25" thickBot="1" x14ac:dyDescent="0.3">
      <c r="B96" s="31">
        <v>49</v>
      </c>
      <c r="C96" s="13" t="s">
        <v>12</v>
      </c>
      <c r="D96" s="21" t="s">
        <v>119</v>
      </c>
      <c r="E96" s="22"/>
      <c r="F96" s="21">
        <v>75.25</v>
      </c>
      <c r="G96" s="463">
        <v>650850</v>
      </c>
      <c r="H96" s="464" t="s">
        <v>123</v>
      </c>
      <c r="I96" s="465"/>
      <c r="J96" s="466"/>
      <c r="K96" s="47">
        <v>38716</v>
      </c>
      <c r="L96" s="210"/>
      <c r="M96" s="41" t="s">
        <v>583</v>
      </c>
      <c r="N96" s="13" t="s">
        <v>14</v>
      </c>
    </row>
    <row r="97" spans="2:14" ht="68.25" thickBot="1" x14ac:dyDescent="0.3">
      <c r="B97" s="31">
        <v>50</v>
      </c>
      <c r="C97" s="13" t="s">
        <v>12</v>
      </c>
      <c r="D97" s="21" t="s">
        <v>119</v>
      </c>
      <c r="E97" s="22"/>
      <c r="F97" s="21">
        <v>106</v>
      </c>
      <c r="G97" s="463">
        <v>914412</v>
      </c>
      <c r="H97" s="464" t="s">
        <v>124</v>
      </c>
      <c r="I97" s="465"/>
      <c r="J97" s="466"/>
      <c r="K97" s="47">
        <v>38716</v>
      </c>
      <c r="L97" s="210"/>
      <c r="M97" s="41" t="s">
        <v>583</v>
      </c>
      <c r="N97" s="13" t="s">
        <v>14</v>
      </c>
    </row>
    <row r="98" spans="2:14" ht="75.75" customHeight="1" x14ac:dyDescent="0.25">
      <c r="B98" s="234">
        <v>51</v>
      </c>
      <c r="C98" s="178" t="s">
        <v>12</v>
      </c>
      <c r="D98" s="20" t="s">
        <v>125</v>
      </c>
      <c r="E98" s="202"/>
      <c r="F98" s="172">
        <v>39</v>
      </c>
      <c r="G98" s="443">
        <v>88945</v>
      </c>
      <c r="H98" s="457" t="s">
        <v>126</v>
      </c>
      <c r="I98" s="458"/>
      <c r="J98" s="459"/>
      <c r="K98" s="174">
        <v>38716</v>
      </c>
      <c r="L98" s="210"/>
      <c r="M98" s="176" t="s">
        <v>583</v>
      </c>
      <c r="N98" s="182" t="s">
        <v>14</v>
      </c>
    </row>
    <row r="99" spans="2:14" ht="15.75" thickBot="1" x14ac:dyDescent="0.3">
      <c r="B99" s="234"/>
      <c r="C99" s="179"/>
      <c r="D99" s="21" t="s">
        <v>22</v>
      </c>
      <c r="E99" s="175"/>
      <c r="F99" s="173"/>
      <c r="G99" s="447"/>
      <c r="H99" s="460"/>
      <c r="I99" s="461"/>
      <c r="J99" s="462"/>
      <c r="K99" s="175"/>
      <c r="L99" s="210"/>
      <c r="M99" s="177"/>
      <c r="N99" s="183"/>
    </row>
    <row r="100" spans="2:14" ht="75.75" customHeight="1" x14ac:dyDescent="0.25">
      <c r="B100" s="234">
        <v>52</v>
      </c>
      <c r="C100" s="12" t="s">
        <v>12</v>
      </c>
      <c r="D100" s="20" t="s">
        <v>127</v>
      </c>
      <c r="E100" s="202"/>
      <c r="F100" s="172">
        <v>39</v>
      </c>
      <c r="G100" s="443">
        <v>87619</v>
      </c>
      <c r="H100" s="457" t="s">
        <v>129</v>
      </c>
      <c r="I100" s="458"/>
      <c r="J100" s="459"/>
      <c r="K100" s="174">
        <v>38716</v>
      </c>
      <c r="L100" s="210"/>
      <c r="M100" s="176" t="s">
        <v>583</v>
      </c>
      <c r="N100" s="182" t="s">
        <v>14</v>
      </c>
    </row>
    <row r="101" spans="2:14" ht="15.75" thickBot="1" x14ac:dyDescent="0.3">
      <c r="B101" s="234"/>
      <c r="C101" s="13" t="s">
        <v>61</v>
      </c>
      <c r="D101" s="21" t="s">
        <v>128</v>
      </c>
      <c r="E101" s="175"/>
      <c r="F101" s="173"/>
      <c r="G101" s="447"/>
      <c r="H101" s="460"/>
      <c r="I101" s="461"/>
      <c r="J101" s="462"/>
      <c r="K101" s="175"/>
      <c r="L101" s="210"/>
      <c r="M101" s="177"/>
      <c r="N101" s="183"/>
    </row>
    <row r="102" spans="2:14" ht="75.75" customHeight="1" x14ac:dyDescent="0.25">
      <c r="B102" s="234">
        <v>53</v>
      </c>
      <c r="C102" s="12" t="s">
        <v>12</v>
      </c>
      <c r="D102" s="20" t="s">
        <v>130</v>
      </c>
      <c r="E102" s="202"/>
      <c r="F102" s="172">
        <v>80.900000000000006</v>
      </c>
      <c r="G102" s="443">
        <v>163182</v>
      </c>
      <c r="H102" s="457" t="s">
        <v>131</v>
      </c>
      <c r="I102" s="458"/>
      <c r="J102" s="459"/>
      <c r="K102" s="174">
        <v>38716</v>
      </c>
      <c r="L102" s="210"/>
      <c r="M102" s="176" t="s">
        <v>583</v>
      </c>
      <c r="N102" s="182" t="s">
        <v>14</v>
      </c>
    </row>
    <row r="103" spans="2:14" ht="15.75" thickBot="1" x14ac:dyDescent="0.3">
      <c r="B103" s="234"/>
      <c r="C103" s="13" t="s">
        <v>42</v>
      </c>
      <c r="D103" s="21" t="s">
        <v>22</v>
      </c>
      <c r="E103" s="175"/>
      <c r="F103" s="173"/>
      <c r="G103" s="447"/>
      <c r="H103" s="460"/>
      <c r="I103" s="461"/>
      <c r="J103" s="462"/>
      <c r="K103" s="175"/>
      <c r="L103" s="210"/>
      <c r="M103" s="177"/>
      <c r="N103" s="183"/>
    </row>
    <row r="104" spans="2:14" ht="75.75" customHeight="1" x14ac:dyDescent="0.25">
      <c r="B104" s="234">
        <v>54</v>
      </c>
      <c r="C104" s="178" t="s">
        <v>12</v>
      </c>
      <c r="D104" s="20" t="s">
        <v>132</v>
      </c>
      <c r="E104" s="202"/>
      <c r="F104" s="172">
        <v>85.7</v>
      </c>
      <c r="G104" s="443">
        <v>856514</v>
      </c>
      <c r="H104" s="457" t="s">
        <v>133</v>
      </c>
      <c r="I104" s="458"/>
      <c r="J104" s="459"/>
      <c r="K104" s="174">
        <v>38716</v>
      </c>
      <c r="L104" s="210"/>
      <c r="M104" s="176" t="s">
        <v>583</v>
      </c>
      <c r="N104" s="182" t="s">
        <v>14</v>
      </c>
    </row>
    <row r="105" spans="2:14" ht="15.75" thickBot="1" x14ac:dyDescent="0.3">
      <c r="B105" s="234"/>
      <c r="C105" s="179"/>
      <c r="D105" s="21" t="s">
        <v>22</v>
      </c>
      <c r="E105" s="175"/>
      <c r="F105" s="173"/>
      <c r="G105" s="447"/>
      <c r="H105" s="460"/>
      <c r="I105" s="461"/>
      <c r="J105" s="462"/>
      <c r="K105" s="175"/>
      <c r="L105" s="210"/>
      <c r="M105" s="177"/>
      <c r="N105" s="183"/>
    </row>
    <row r="106" spans="2:14" ht="75.75" customHeight="1" x14ac:dyDescent="0.25">
      <c r="B106" s="234">
        <v>55</v>
      </c>
      <c r="C106" s="12" t="s">
        <v>12</v>
      </c>
      <c r="D106" s="20" t="s">
        <v>134</v>
      </c>
      <c r="E106" s="202"/>
      <c r="F106" s="172">
        <v>61</v>
      </c>
      <c r="G106" s="443">
        <v>377317</v>
      </c>
      <c r="H106" s="457" t="s">
        <v>135</v>
      </c>
      <c r="I106" s="458"/>
      <c r="J106" s="459"/>
      <c r="K106" s="174">
        <v>38716</v>
      </c>
      <c r="L106" s="210"/>
      <c r="M106" s="176" t="s">
        <v>583</v>
      </c>
      <c r="N106" s="182" t="s">
        <v>14</v>
      </c>
    </row>
    <row r="107" spans="2:14" ht="15.75" thickBot="1" x14ac:dyDescent="0.3">
      <c r="B107" s="234"/>
      <c r="C107" s="13" t="s">
        <v>42</v>
      </c>
      <c r="D107" s="21" t="s">
        <v>22</v>
      </c>
      <c r="E107" s="175"/>
      <c r="F107" s="173"/>
      <c r="G107" s="447"/>
      <c r="H107" s="460"/>
      <c r="I107" s="461"/>
      <c r="J107" s="462"/>
      <c r="K107" s="175"/>
      <c r="L107" s="210"/>
      <c r="M107" s="177"/>
      <c r="N107" s="183"/>
    </row>
    <row r="108" spans="2:14" ht="75.75" customHeight="1" x14ac:dyDescent="0.25">
      <c r="B108" s="234">
        <v>56</v>
      </c>
      <c r="C108" s="12" t="s">
        <v>12</v>
      </c>
      <c r="D108" s="20" t="s">
        <v>136</v>
      </c>
      <c r="E108" s="202"/>
      <c r="F108" s="172">
        <v>83.78</v>
      </c>
      <c r="G108" s="443">
        <v>654859</v>
      </c>
      <c r="H108" s="457" t="s">
        <v>137</v>
      </c>
      <c r="I108" s="458"/>
      <c r="J108" s="459"/>
      <c r="K108" s="174">
        <v>38716</v>
      </c>
      <c r="L108" s="210"/>
      <c r="M108" s="176" t="s">
        <v>583</v>
      </c>
      <c r="N108" s="182" t="s">
        <v>14</v>
      </c>
    </row>
    <row r="109" spans="2:14" ht="15.75" thickBot="1" x14ac:dyDescent="0.3">
      <c r="B109" s="234"/>
      <c r="C109" s="13" t="s">
        <v>42</v>
      </c>
      <c r="D109" s="21" t="s">
        <v>22</v>
      </c>
      <c r="E109" s="175"/>
      <c r="F109" s="173"/>
      <c r="G109" s="447"/>
      <c r="H109" s="460"/>
      <c r="I109" s="461"/>
      <c r="J109" s="462"/>
      <c r="K109" s="175"/>
      <c r="L109" s="210"/>
      <c r="M109" s="177"/>
      <c r="N109" s="183"/>
    </row>
    <row r="110" spans="2:14" ht="88.5" customHeight="1" x14ac:dyDescent="0.25">
      <c r="B110" s="234">
        <v>57</v>
      </c>
      <c r="C110" s="12" t="s">
        <v>12</v>
      </c>
      <c r="D110" s="172" t="s">
        <v>138</v>
      </c>
      <c r="E110" s="202"/>
      <c r="F110" s="172">
        <v>72.599999999999994</v>
      </c>
      <c r="G110" s="443">
        <v>616198</v>
      </c>
      <c r="H110" s="457" t="s">
        <v>139</v>
      </c>
      <c r="I110" s="458"/>
      <c r="J110" s="459"/>
      <c r="K110" s="174">
        <v>38716</v>
      </c>
      <c r="L110" s="210"/>
      <c r="M110" s="176" t="s">
        <v>583</v>
      </c>
      <c r="N110" s="182" t="s">
        <v>14</v>
      </c>
    </row>
    <row r="111" spans="2:14" ht="15.75" thickBot="1" x14ac:dyDescent="0.3">
      <c r="B111" s="234"/>
      <c r="C111" s="13" t="s">
        <v>42</v>
      </c>
      <c r="D111" s="173"/>
      <c r="E111" s="175"/>
      <c r="F111" s="173"/>
      <c r="G111" s="447"/>
      <c r="H111" s="460"/>
      <c r="I111" s="461"/>
      <c r="J111" s="462"/>
      <c r="K111" s="175"/>
      <c r="L111" s="210"/>
      <c r="M111" s="177"/>
      <c r="N111" s="183"/>
    </row>
    <row r="112" spans="2:14" ht="89.25" customHeight="1" x14ac:dyDescent="0.25">
      <c r="B112" s="234">
        <v>58</v>
      </c>
      <c r="C112" s="178" t="s">
        <v>12</v>
      </c>
      <c r="D112" s="172" t="s">
        <v>138</v>
      </c>
      <c r="E112" s="202"/>
      <c r="F112" s="172">
        <v>86</v>
      </c>
      <c r="G112" s="443">
        <v>107637</v>
      </c>
      <c r="H112" s="457" t="s">
        <v>140</v>
      </c>
      <c r="I112" s="458"/>
      <c r="J112" s="459"/>
      <c r="K112" s="174">
        <v>38716</v>
      </c>
      <c r="L112" s="210"/>
      <c r="M112" s="176" t="s">
        <v>583</v>
      </c>
      <c r="N112" s="182" t="s">
        <v>14</v>
      </c>
    </row>
    <row r="113" spans="2:14" ht="15.75" thickBot="1" x14ac:dyDescent="0.3">
      <c r="B113" s="234"/>
      <c r="C113" s="179"/>
      <c r="D113" s="173"/>
      <c r="E113" s="175"/>
      <c r="F113" s="173"/>
      <c r="G113" s="447"/>
      <c r="H113" s="460"/>
      <c r="I113" s="461"/>
      <c r="J113" s="462"/>
      <c r="K113" s="175"/>
      <c r="L113" s="210"/>
      <c r="M113" s="177"/>
      <c r="N113" s="183"/>
    </row>
    <row r="114" spans="2:14" ht="68.25" thickBot="1" x14ac:dyDescent="0.3">
      <c r="B114" s="31">
        <v>59</v>
      </c>
      <c r="C114" s="13" t="s">
        <v>12</v>
      </c>
      <c r="D114" s="21" t="s">
        <v>138</v>
      </c>
      <c r="E114" s="22"/>
      <c r="F114" s="21">
        <v>77</v>
      </c>
      <c r="G114" s="463">
        <v>128594</v>
      </c>
      <c r="H114" s="464" t="s">
        <v>141</v>
      </c>
      <c r="I114" s="465"/>
      <c r="J114" s="466"/>
      <c r="K114" s="47">
        <v>38716</v>
      </c>
      <c r="L114" s="210"/>
      <c r="M114" s="41" t="s">
        <v>583</v>
      </c>
      <c r="N114" s="13" t="s">
        <v>14</v>
      </c>
    </row>
    <row r="115" spans="2:14" ht="68.25" thickBot="1" x14ac:dyDescent="0.3">
      <c r="B115" s="31">
        <v>60</v>
      </c>
      <c r="C115" s="13" t="s">
        <v>12</v>
      </c>
      <c r="D115" s="21" t="s">
        <v>142</v>
      </c>
      <c r="E115" s="22"/>
      <c r="F115" s="21">
        <v>77</v>
      </c>
      <c r="G115" s="463">
        <v>3155</v>
      </c>
      <c r="H115" s="464" t="s">
        <v>143</v>
      </c>
      <c r="I115" s="465"/>
      <c r="J115" s="466"/>
      <c r="K115" s="47">
        <v>38716</v>
      </c>
      <c r="L115" s="210"/>
      <c r="M115" s="41" t="s">
        <v>583</v>
      </c>
      <c r="N115" s="13" t="s">
        <v>14</v>
      </c>
    </row>
    <row r="116" spans="2:14" ht="75.75" customHeight="1" x14ac:dyDescent="0.25">
      <c r="B116" s="234">
        <v>61</v>
      </c>
      <c r="C116" s="178" t="s">
        <v>12</v>
      </c>
      <c r="D116" s="20" t="s">
        <v>144</v>
      </c>
      <c r="E116" s="202"/>
      <c r="F116" s="172">
        <v>45</v>
      </c>
      <c r="G116" s="443">
        <v>8531</v>
      </c>
      <c r="H116" s="457" t="s">
        <v>145</v>
      </c>
      <c r="I116" s="458"/>
      <c r="J116" s="459"/>
      <c r="K116" s="174">
        <v>38716</v>
      </c>
      <c r="L116" s="210"/>
      <c r="M116" s="176" t="s">
        <v>583</v>
      </c>
      <c r="N116" s="182" t="s">
        <v>14</v>
      </c>
    </row>
    <row r="117" spans="2:14" ht="15.75" thickBot="1" x14ac:dyDescent="0.3">
      <c r="B117" s="234"/>
      <c r="C117" s="179"/>
      <c r="D117" s="21" t="s">
        <v>22</v>
      </c>
      <c r="E117" s="175"/>
      <c r="F117" s="173"/>
      <c r="G117" s="447"/>
      <c r="H117" s="460"/>
      <c r="I117" s="461"/>
      <c r="J117" s="462"/>
      <c r="K117" s="175"/>
      <c r="L117" s="210"/>
      <c r="M117" s="177"/>
      <c r="N117" s="183"/>
    </row>
    <row r="118" spans="2:14" ht="88.5" customHeight="1" x14ac:dyDescent="0.25">
      <c r="B118" s="234">
        <v>62</v>
      </c>
      <c r="C118" s="12" t="s">
        <v>12</v>
      </c>
      <c r="D118" s="172" t="s">
        <v>146</v>
      </c>
      <c r="E118" s="202"/>
      <c r="F118" s="172">
        <v>78</v>
      </c>
      <c r="G118" s="443">
        <v>62634</v>
      </c>
      <c r="H118" s="457" t="s">
        <v>147</v>
      </c>
      <c r="I118" s="458"/>
      <c r="J118" s="459"/>
      <c r="K118" s="174">
        <v>38716</v>
      </c>
      <c r="L118" s="210"/>
      <c r="M118" s="176" t="s">
        <v>583</v>
      </c>
      <c r="N118" s="182" t="s">
        <v>148</v>
      </c>
    </row>
    <row r="119" spans="2:14" ht="15.75" thickBot="1" x14ac:dyDescent="0.3">
      <c r="B119" s="234"/>
      <c r="C119" s="13" t="s">
        <v>42</v>
      </c>
      <c r="D119" s="173"/>
      <c r="E119" s="175"/>
      <c r="F119" s="173"/>
      <c r="G119" s="447"/>
      <c r="H119" s="460"/>
      <c r="I119" s="461"/>
      <c r="J119" s="462"/>
      <c r="K119" s="175"/>
      <c r="L119" s="210"/>
      <c r="M119" s="177"/>
      <c r="N119" s="183"/>
    </row>
    <row r="120" spans="2:14" ht="68.25" thickBot="1" x14ac:dyDescent="0.3">
      <c r="B120" s="31">
        <v>63</v>
      </c>
      <c r="C120" s="13" t="s">
        <v>12</v>
      </c>
      <c r="D120" s="21" t="s">
        <v>146</v>
      </c>
      <c r="E120" s="22"/>
      <c r="F120" s="21">
        <v>65.599999999999994</v>
      </c>
      <c r="G120" s="463">
        <v>119140</v>
      </c>
      <c r="H120" s="464" t="s">
        <v>149</v>
      </c>
      <c r="I120" s="465"/>
      <c r="J120" s="466"/>
      <c r="K120" s="47">
        <v>38716</v>
      </c>
      <c r="L120" s="210"/>
      <c r="M120" s="41" t="s">
        <v>583</v>
      </c>
      <c r="N120" s="13" t="s">
        <v>14</v>
      </c>
    </row>
    <row r="121" spans="2:14" ht="68.25" thickBot="1" x14ac:dyDescent="0.3">
      <c r="B121" s="31">
        <v>64</v>
      </c>
      <c r="C121" s="13" t="s">
        <v>12</v>
      </c>
      <c r="D121" s="21" t="s">
        <v>146</v>
      </c>
      <c r="E121" s="22"/>
      <c r="F121" s="21">
        <v>42.6</v>
      </c>
      <c r="G121" s="463">
        <v>25278</v>
      </c>
      <c r="H121" s="464" t="s">
        <v>150</v>
      </c>
      <c r="I121" s="465"/>
      <c r="J121" s="466"/>
      <c r="K121" s="47">
        <v>38716</v>
      </c>
      <c r="L121" s="210"/>
      <c r="M121" s="41" t="s">
        <v>583</v>
      </c>
      <c r="N121" s="13" t="s">
        <v>14</v>
      </c>
    </row>
    <row r="122" spans="2:14" ht="68.25" thickBot="1" x14ac:dyDescent="0.3">
      <c r="B122" s="31">
        <v>65</v>
      </c>
      <c r="C122" s="13" t="s">
        <v>12</v>
      </c>
      <c r="D122" s="21" t="s">
        <v>146</v>
      </c>
      <c r="E122" s="22"/>
      <c r="F122" s="21">
        <v>63.5</v>
      </c>
      <c r="G122" s="463">
        <v>89499</v>
      </c>
      <c r="H122" s="464" t="s">
        <v>151</v>
      </c>
      <c r="I122" s="465"/>
      <c r="J122" s="466"/>
      <c r="K122" s="47">
        <v>38716</v>
      </c>
      <c r="L122" s="210"/>
      <c r="M122" s="41" t="s">
        <v>583</v>
      </c>
      <c r="N122" s="13" t="s">
        <v>14</v>
      </c>
    </row>
    <row r="123" spans="2:14" ht="68.25" thickBot="1" x14ac:dyDescent="0.3">
      <c r="B123" s="31">
        <v>66</v>
      </c>
      <c r="C123" s="13" t="s">
        <v>12</v>
      </c>
      <c r="D123" s="21" t="s">
        <v>146</v>
      </c>
      <c r="E123" s="22"/>
      <c r="F123" s="21">
        <v>42</v>
      </c>
      <c r="G123" s="463">
        <v>35061</v>
      </c>
      <c r="H123" s="464" t="s">
        <v>152</v>
      </c>
      <c r="I123" s="465"/>
      <c r="J123" s="466"/>
      <c r="K123" s="47">
        <v>38716</v>
      </c>
      <c r="L123" s="210"/>
      <c r="M123" s="41" t="s">
        <v>583</v>
      </c>
      <c r="N123" s="13" t="s">
        <v>14</v>
      </c>
    </row>
    <row r="124" spans="2:14" ht="88.5" customHeight="1" x14ac:dyDescent="0.25">
      <c r="B124" s="234">
        <v>67</v>
      </c>
      <c r="C124" s="12" t="s">
        <v>12</v>
      </c>
      <c r="D124" s="172" t="s">
        <v>146</v>
      </c>
      <c r="E124" s="202"/>
      <c r="F124" s="172">
        <v>41.5</v>
      </c>
      <c r="G124" s="443">
        <v>13447</v>
      </c>
      <c r="H124" s="457" t="s">
        <v>153</v>
      </c>
      <c r="I124" s="458"/>
      <c r="J124" s="459"/>
      <c r="K124" s="174">
        <v>38716</v>
      </c>
      <c r="L124" s="210"/>
      <c r="M124" s="176" t="s">
        <v>583</v>
      </c>
      <c r="N124" s="182" t="s">
        <v>14</v>
      </c>
    </row>
    <row r="125" spans="2:14" ht="15.75" thickBot="1" x14ac:dyDescent="0.3">
      <c r="B125" s="234"/>
      <c r="C125" s="13" t="s">
        <v>42</v>
      </c>
      <c r="D125" s="173"/>
      <c r="E125" s="175"/>
      <c r="F125" s="173"/>
      <c r="G125" s="447"/>
      <c r="H125" s="460"/>
      <c r="I125" s="461"/>
      <c r="J125" s="462"/>
      <c r="K125" s="175"/>
      <c r="L125" s="210"/>
      <c r="M125" s="177"/>
      <c r="N125" s="183"/>
    </row>
    <row r="126" spans="2:14" ht="88.5" customHeight="1" x14ac:dyDescent="0.25">
      <c r="B126" s="234">
        <v>68</v>
      </c>
      <c r="C126" s="12" t="s">
        <v>12</v>
      </c>
      <c r="D126" s="172" t="s">
        <v>146</v>
      </c>
      <c r="E126" s="202"/>
      <c r="F126" s="172">
        <v>39.299999999999997</v>
      </c>
      <c r="G126" s="443">
        <v>43127</v>
      </c>
      <c r="H126" s="457" t="s">
        <v>154</v>
      </c>
      <c r="I126" s="458"/>
      <c r="J126" s="459"/>
      <c r="K126" s="174">
        <v>38716</v>
      </c>
      <c r="L126" s="210"/>
      <c r="M126" s="176" t="s">
        <v>583</v>
      </c>
      <c r="N126" s="182" t="s">
        <v>14</v>
      </c>
    </row>
    <row r="127" spans="2:14" ht="15.75" thickBot="1" x14ac:dyDescent="0.3">
      <c r="B127" s="234"/>
      <c r="C127" s="13" t="s">
        <v>42</v>
      </c>
      <c r="D127" s="173"/>
      <c r="E127" s="175"/>
      <c r="F127" s="173"/>
      <c r="G127" s="447"/>
      <c r="H127" s="460"/>
      <c r="I127" s="461"/>
      <c r="J127" s="462"/>
      <c r="K127" s="175"/>
      <c r="L127" s="210"/>
      <c r="M127" s="177"/>
      <c r="N127" s="183"/>
    </row>
    <row r="128" spans="2:14" ht="68.25" thickBot="1" x14ac:dyDescent="0.3">
      <c r="B128" s="234">
        <v>69</v>
      </c>
      <c r="C128" s="13" t="s">
        <v>12</v>
      </c>
      <c r="D128" s="21" t="s">
        <v>155</v>
      </c>
      <c r="E128" s="22"/>
      <c r="F128" s="21">
        <v>41.7</v>
      </c>
      <c r="G128" s="463">
        <v>34425</v>
      </c>
      <c r="H128" s="464" t="s">
        <v>156</v>
      </c>
      <c r="I128" s="465"/>
      <c r="J128" s="466"/>
      <c r="K128" s="47">
        <v>38716</v>
      </c>
      <c r="L128" s="210"/>
      <c r="M128" s="41" t="s">
        <v>583</v>
      </c>
      <c r="N128" s="13" t="s">
        <v>14</v>
      </c>
    </row>
    <row r="129" spans="2:16" x14ac:dyDescent="0.25">
      <c r="B129" s="234"/>
      <c r="C129" s="12" t="s">
        <v>12</v>
      </c>
      <c r="D129" s="172" t="s">
        <v>155</v>
      </c>
      <c r="E129" s="202"/>
      <c r="F129" s="172">
        <v>60</v>
      </c>
      <c r="G129" s="443">
        <v>90049</v>
      </c>
      <c r="H129" s="457" t="s">
        <v>157</v>
      </c>
      <c r="I129" s="458"/>
      <c r="J129" s="459"/>
      <c r="K129" s="174">
        <v>38716</v>
      </c>
      <c r="L129" s="210"/>
      <c r="M129" s="176" t="s">
        <v>583</v>
      </c>
      <c r="N129" s="182" t="s">
        <v>14</v>
      </c>
    </row>
    <row r="130" spans="2:16" ht="62.25" customHeight="1" thickBot="1" x14ac:dyDescent="0.3">
      <c r="B130" s="31">
        <v>70</v>
      </c>
      <c r="C130" s="13" t="s">
        <v>42</v>
      </c>
      <c r="D130" s="173"/>
      <c r="E130" s="175"/>
      <c r="F130" s="173"/>
      <c r="G130" s="447"/>
      <c r="H130" s="460"/>
      <c r="I130" s="461"/>
      <c r="J130" s="462"/>
      <c r="K130" s="175"/>
      <c r="L130" s="210"/>
      <c r="M130" s="212"/>
      <c r="N130" s="183"/>
    </row>
    <row r="131" spans="2:16" x14ac:dyDescent="0.25">
      <c r="B131" s="234">
        <v>71</v>
      </c>
      <c r="C131" s="178" t="s">
        <v>12</v>
      </c>
      <c r="D131" s="172" t="s">
        <v>158</v>
      </c>
      <c r="E131" s="202"/>
      <c r="F131" s="172" t="s">
        <v>159</v>
      </c>
      <c r="G131" s="443">
        <v>30963.279999999999</v>
      </c>
      <c r="H131" s="457" t="s">
        <v>160</v>
      </c>
      <c r="I131" s="458"/>
      <c r="J131" s="459"/>
      <c r="K131" s="174">
        <v>38716</v>
      </c>
      <c r="L131" s="210"/>
      <c r="M131" s="176" t="s">
        <v>583</v>
      </c>
      <c r="N131" s="182" t="s">
        <v>14</v>
      </c>
    </row>
    <row r="132" spans="2:16" ht="53.25" customHeight="1" thickBot="1" x14ac:dyDescent="0.3">
      <c r="B132" s="234"/>
      <c r="C132" s="179"/>
      <c r="D132" s="173"/>
      <c r="E132" s="175"/>
      <c r="F132" s="173"/>
      <c r="G132" s="447"/>
      <c r="H132" s="460"/>
      <c r="I132" s="461"/>
      <c r="J132" s="462"/>
      <c r="K132" s="175"/>
      <c r="L132" s="175"/>
      <c r="M132" s="212"/>
      <c r="N132" s="183"/>
    </row>
    <row r="133" spans="2:16" ht="104.25" customHeight="1" x14ac:dyDescent="0.25">
      <c r="B133" s="234">
        <v>72</v>
      </c>
      <c r="C133" s="178" t="s">
        <v>12</v>
      </c>
      <c r="D133" s="20" t="s">
        <v>161</v>
      </c>
      <c r="E133" s="180"/>
      <c r="F133" s="172">
        <v>113</v>
      </c>
      <c r="G133" s="443">
        <v>210030.75</v>
      </c>
      <c r="H133" s="451" t="s">
        <v>162</v>
      </c>
      <c r="I133" s="452"/>
      <c r="J133" s="453"/>
      <c r="K133" s="197" t="s">
        <v>594</v>
      </c>
      <c r="L133" s="180" t="s">
        <v>163</v>
      </c>
      <c r="M133" s="176" t="s">
        <v>583</v>
      </c>
      <c r="N133" s="182" t="s">
        <v>14</v>
      </c>
    </row>
    <row r="134" spans="2:16" ht="15.75" thickBot="1" x14ac:dyDescent="0.3">
      <c r="B134" s="234"/>
      <c r="C134" s="179"/>
      <c r="D134" s="21" t="s">
        <v>13</v>
      </c>
      <c r="E134" s="181"/>
      <c r="F134" s="173"/>
      <c r="G134" s="447"/>
      <c r="H134" s="454"/>
      <c r="I134" s="455"/>
      <c r="J134" s="456"/>
      <c r="K134" s="181"/>
      <c r="L134" s="181"/>
      <c r="M134" s="212"/>
      <c r="N134" s="183"/>
    </row>
    <row r="135" spans="2:16" x14ac:dyDescent="0.25">
      <c r="B135" s="234">
        <v>73</v>
      </c>
      <c r="C135" s="178" t="s">
        <v>12</v>
      </c>
      <c r="D135" s="172" t="s">
        <v>853</v>
      </c>
      <c r="E135" s="180"/>
      <c r="F135" s="172">
        <v>100</v>
      </c>
      <c r="G135" s="443">
        <v>601429.23</v>
      </c>
      <c r="H135" s="451">
        <v>546096.43999999994</v>
      </c>
      <c r="I135" s="452"/>
      <c r="J135" s="473"/>
      <c r="K135" s="197">
        <v>37620</v>
      </c>
      <c r="L135" s="217" t="s">
        <v>605</v>
      </c>
      <c r="M135" s="176" t="s">
        <v>583</v>
      </c>
      <c r="N135" s="182" t="s">
        <v>14</v>
      </c>
    </row>
    <row r="136" spans="2:16" ht="15.75" thickBot="1" x14ac:dyDescent="0.3">
      <c r="B136" s="234"/>
      <c r="C136" s="235"/>
      <c r="D136" s="215"/>
      <c r="E136" s="216"/>
      <c r="F136" s="215"/>
      <c r="G136" s="474"/>
      <c r="H136" s="475"/>
      <c r="I136" s="476"/>
      <c r="J136" s="477"/>
      <c r="K136" s="216"/>
      <c r="L136" s="218"/>
      <c r="M136" s="212"/>
      <c r="N136" s="183"/>
    </row>
    <row r="137" spans="2:16" x14ac:dyDescent="0.25">
      <c r="B137" s="234">
        <v>74</v>
      </c>
      <c r="C137" s="178" t="s">
        <v>164</v>
      </c>
      <c r="D137" s="182" t="s">
        <v>166</v>
      </c>
      <c r="E137" s="182"/>
      <c r="F137" s="172">
        <v>100</v>
      </c>
      <c r="G137" s="478">
        <v>23242.32</v>
      </c>
      <c r="H137" s="479" t="s">
        <v>167</v>
      </c>
      <c r="I137" s="445"/>
      <c r="J137" s="446"/>
      <c r="K137" s="193" t="s">
        <v>595</v>
      </c>
      <c r="L137" s="213" t="s">
        <v>605</v>
      </c>
      <c r="M137" s="217" t="s">
        <v>583</v>
      </c>
      <c r="N137" s="182" t="s">
        <v>14</v>
      </c>
    </row>
    <row r="138" spans="2:16" ht="150" customHeight="1" thickBot="1" x14ac:dyDescent="0.3">
      <c r="B138" s="234"/>
      <c r="C138" s="179"/>
      <c r="D138" s="183"/>
      <c r="E138" s="183"/>
      <c r="F138" s="173"/>
      <c r="G138" s="480"/>
      <c r="H138" s="481"/>
      <c r="I138" s="449"/>
      <c r="J138" s="450"/>
      <c r="K138" s="183"/>
      <c r="L138" s="214"/>
      <c r="M138" s="216"/>
      <c r="N138" s="183"/>
    </row>
    <row r="139" spans="2:16" x14ac:dyDescent="0.25">
      <c r="B139" s="234">
        <v>75</v>
      </c>
      <c r="C139" s="178" t="s">
        <v>164</v>
      </c>
      <c r="D139" s="182" t="s">
        <v>168</v>
      </c>
      <c r="E139" s="202"/>
      <c r="F139" s="182">
        <v>37</v>
      </c>
      <c r="G139" s="478">
        <v>4878.63</v>
      </c>
      <c r="H139" s="457" t="s">
        <v>169</v>
      </c>
      <c r="I139" s="458"/>
      <c r="J139" s="459"/>
      <c r="K139" s="174" t="s">
        <v>604</v>
      </c>
      <c r="L139" s="236" t="s">
        <v>605</v>
      </c>
      <c r="M139" s="217" t="s">
        <v>583</v>
      </c>
      <c r="N139" s="182" t="s">
        <v>14</v>
      </c>
    </row>
    <row r="140" spans="2:16" ht="129" customHeight="1" thickBot="1" x14ac:dyDescent="0.3">
      <c r="B140" s="234"/>
      <c r="C140" s="179"/>
      <c r="D140" s="183"/>
      <c r="E140" s="175"/>
      <c r="F140" s="183"/>
      <c r="G140" s="480"/>
      <c r="H140" s="460"/>
      <c r="I140" s="461"/>
      <c r="J140" s="462"/>
      <c r="K140" s="175"/>
      <c r="L140" s="216"/>
      <c r="M140" s="216"/>
      <c r="N140" s="183"/>
      <c r="P140" t="s">
        <v>584</v>
      </c>
    </row>
    <row r="141" spans="2:16" x14ac:dyDescent="0.25">
      <c r="B141" s="234">
        <v>76</v>
      </c>
      <c r="C141" s="178" t="s">
        <v>164</v>
      </c>
      <c r="D141" s="182" t="s">
        <v>170</v>
      </c>
      <c r="E141" s="180"/>
      <c r="F141" s="182">
        <v>55</v>
      </c>
      <c r="G141" s="478">
        <v>127350.54</v>
      </c>
      <c r="H141" s="451" t="s">
        <v>171</v>
      </c>
      <c r="I141" s="452"/>
      <c r="J141" s="453"/>
      <c r="K141" s="197">
        <v>38716</v>
      </c>
      <c r="L141" s="176" t="s">
        <v>408</v>
      </c>
      <c r="M141" s="217" t="s">
        <v>583</v>
      </c>
      <c r="N141" s="182" t="s">
        <v>14</v>
      </c>
    </row>
    <row r="142" spans="2:16" ht="124.5" customHeight="1" thickBot="1" x14ac:dyDescent="0.3">
      <c r="B142" s="234"/>
      <c r="C142" s="179"/>
      <c r="D142" s="183"/>
      <c r="E142" s="181"/>
      <c r="F142" s="183"/>
      <c r="G142" s="480"/>
      <c r="H142" s="454"/>
      <c r="I142" s="455"/>
      <c r="J142" s="456"/>
      <c r="K142" s="181"/>
      <c r="L142" s="214"/>
      <c r="M142" s="216"/>
      <c r="N142" s="183"/>
    </row>
    <row r="143" spans="2:16" x14ac:dyDescent="0.25">
      <c r="B143" s="234">
        <v>77</v>
      </c>
      <c r="C143" s="178" t="s">
        <v>164</v>
      </c>
      <c r="D143" s="182" t="s">
        <v>172</v>
      </c>
      <c r="E143" s="182"/>
      <c r="F143" s="182">
        <v>77</v>
      </c>
      <c r="G143" s="478">
        <v>435970</v>
      </c>
      <c r="H143" s="479" t="s">
        <v>173</v>
      </c>
      <c r="I143" s="445"/>
      <c r="J143" s="446"/>
      <c r="K143" s="193">
        <v>38716</v>
      </c>
      <c r="L143" s="219" t="s">
        <v>408</v>
      </c>
      <c r="M143" s="217" t="s">
        <v>583</v>
      </c>
      <c r="N143" s="182" t="s">
        <v>14</v>
      </c>
    </row>
    <row r="144" spans="2:16" ht="138" customHeight="1" thickBot="1" x14ac:dyDescent="0.3">
      <c r="B144" s="234"/>
      <c r="C144" s="179"/>
      <c r="D144" s="183"/>
      <c r="E144" s="183"/>
      <c r="F144" s="183"/>
      <c r="G144" s="480"/>
      <c r="H144" s="481"/>
      <c r="I144" s="449"/>
      <c r="J144" s="450"/>
      <c r="K144" s="183"/>
      <c r="L144" s="220"/>
      <c r="M144" s="216"/>
      <c r="N144" s="183"/>
    </row>
    <row r="145" spans="2:14" ht="135.75" thickBot="1" x14ac:dyDescent="0.3">
      <c r="B145" s="31">
        <v>78</v>
      </c>
      <c r="C145" s="13" t="s">
        <v>174</v>
      </c>
      <c r="D145" s="13" t="s">
        <v>13</v>
      </c>
      <c r="E145" s="13"/>
      <c r="F145" s="13" t="s">
        <v>175</v>
      </c>
      <c r="G145" s="482">
        <v>190675.26</v>
      </c>
      <c r="H145" s="483" t="s">
        <v>176</v>
      </c>
      <c r="I145" s="484"/>
      <c r="J145" s="485"/>
      <c r="K145" s="46">
        <v>38716</v>
      </c>
      <c r="L145" s="42" t="s">
        <v>408</v>
      </c>
      <c r="M145" s="17" t="s">
        <v>583</v>
      </c>
      <c r="N145" s="22" t="s">
        <v>14</v>
      </c>
    </row>
    <row r="146" spans="2:14" ht="195.75" customHeight="1" thickBot="1" x14ac:dyDescent="0.3">
      <c r="B146" s="31">
        <v>79</v>
      </c>
      <c r="C146" s="13" t="s">
        <v>177</v>
      </c>
      <c r="D146" s="13" t="s">
        <v>13</v>
      </c>
      <c r="E146" s="13"/>
      <c r="F146" s="13" t="s">
        <v>178</v>
      </c>
      <c r="G146" s="482">
        <v>503391.51</v>
      </c>
      <c r="H146" s="483" t="s">
        <v>179</v>
      </c>
      <c r="I146" s="484"/>
      <c r="J146" s="485"/>
      <c r="K146" s="46" t="s">
        <v>812</v>
      </c>
      <c r="L146" s="43" t="s">
        <v>813</v>
      </c>
      <c r="M146" s="17" t="s">
        <v>583</v>
      </c>
      <c r="N146" s="22" t="s">
        <v>14</v>
      </c>
    </row>
    <row r="147" spans="2:14" ht="203.25" thickBot="1" x14ac:dyDescent="0.3">
      <c r="B147" s="31">
        <v>80</v>
      </c>
      <c r="C147" s="13" t="s">
        <v>180</v>
      </c>
      <c r="D147" s="13" t="s">
        <v>13</v>
      </c>
      <c r="E147" s="13"/>
      <c r="F147" s="13" t="s">
        <v>181</v>
      </c>
      <c r="G147" s="482">
        <v>7693.29</v>
      </c>
      <c r="H147" s="483">
        <v>7693.29</v>
      </c>
      <c r="I147" s="484"/>
      <c r="J147" s="485"/>
      <c r="K147" s="46" t="s">
        <v>595</v>
      </c>
      <c r="L147" s="44" t="s">
        <v>596</v>
      </c>
      <c r="M147" s="17" t="s">
        <v>583</v>
      </c>
      <c r="N147" s="22" t="s">
        <v>14</v>
      </c>
    </row>
    <row r="148" spans="2:14" ht="138.75" customHeight="1" thickBot="1" x14ac:dyDescent="0.3">
      <c r="B148" s="31">
        <v>81</v>
      </c>
      <c r="C148" s="13" t="s">
        <v>182</v>
      </c>
      <c r="D148" s="13" t="s">
        <v>183</v>
      </c>
      <c r="E148" s="13"/>
      <c r="F148" s="13" t="s">
        <v>184</v>
      </c>
      <c r="G148" s="483">
        <v>130678.16</v>
      </c>
      <c r="H148" s="483" t="s">
        <v>185</v>
      </c>
      <c r="I148" s="484"/>
      <c r="J148" s="485"/>
      <c r="K148" s="46">
        <v>38716</v>
      </c>
      <c r="L148" s="45" t="s">
        <v>408</v>
      </c>
      <c r="M148" s="17" t="s">
        <v>583</v>
      </c>
      <c r="N148" s="22" t="s">
        <v>14</v>
      </c>
    </row>
    <row r="149" spans="2:14" ht="116.25" customHeight="1" x14ac:dyDescent="0.25">
      <c r="B149" s="234">
        <v>82</v>
      </c>
      <c r="C149" s="178" t="s">
        <v>186</v>
      </c>
      <c r="D149" s="12" t="s">
        <v>13</v>
      </c>
      <c r="E149" s="182"/>
      <c r="F149" s="182" t="s">
        <v>188</v>
      </c>
      <c r="G149" s="479">
        <v>30413.73</v>
      </c>
      <c r="H149" s="479" t="s">
        <v>189</v>
      </c>
      <c r="I149" s="445"/>
      <c r="J149" s="446"/>
      <c r="K149" s="193">
        <v>38716</v>
      </c>
      <c r="L149" s="194" t="s">
        <v>190</v>
      </c>
      <c r="M149" s="194" t="s">
        <v>583</v>
      </c>
      <c r="N149" s="202" t="s">
        <v>14</v>
      </c>
    </row>
    <row r="150" spans="2:14" ht="75.75" customHeight="1" thickBot="1" x14ac:dyDescent="0.3">
      <c r="B150" s="234"/>
      <c r="C150" s="179"/>
      <c r="D150" s="13" t="s">
        <v>187</v>
      </c>
      <c r="E150" s="183"/>
      <c r="F150" s="183"/>
      <c r="G150" s="481"/>
      <c r="H150" s="481"/>
      <c r="I150" s="449"/>
      <c r="J150" s="450"/>
      <c r="K150" s="183"/>
      <c r="L150" s="195"/>
      <c r="M150" s="195"/>
      <c r="N150" s="175"/>
    </row>
    <row r="151" spans="2:14" ht="116.25" customHeight="1" x14ac:dyDescent="0.25">
      <c r="B151" s="234">
        <v>83</v>
      </c>
      <c r="C151" s="178" t="s">
        <v>191</v>
      </c>
      <c r="D151" s="12" t="s">
        <v>13</v>
      </c>
      <c r="E151" s="182"/>
      <c r="F151" s="182" t="s">
        <v>192</v>
      </c>
      <c r="G151" s="479">
        <v>43903.19</v>
      </c>
      <c r="H151" s="479" t="s">
        <v>193</v>
      </c>
      <c r="I151" s="445"/>
      <c r="J151" s="446"/>
      <c r="K151" s="193">
        <v>38716</v>
      </c>
      <c r="L151" s="176" t="s">
        <v>190</v>
      </c>
      <c r="M151" s="194" t="s">
        <v>583</v>
      </c>
      <c r="N151" s="202" t="s">
        <v>14</v>
      </c>
    </row>
    <row r="152" spans="2:14" ht="72" customHeight="1" thickBot="1" x14ac:dyDescent="0.3">
      <c r="B152" s="234"/>
      <c r="C152" s="179"/>
      <c r="D152" s="13" t="s">
        <v>187</v>
      </c>
      <c r="E152" s="183"/>
      <c r="F152" s="183"/>
      <c r="G152" s="481"/>
      <c r="H152" s="481"/>
      <c r="I152" s="449"/>
      <c r="J152" s="450"/>
      <c r="K152" s="183"/>
      <c r="L152" s="177"/>
      <c r="M152" s="195"/>
      <c r="N152" s="175"/>
    </row>
    <row r="153" spans="2:14" ht="116.25" customHeight="1" x14ac:dyDescent="0.25">
      <c r="B153" s="234">
        <v>84</v>
      </c>
      <c r="C153" s="178" t="s">
        <v>194</v>
      </c>
      <c r="D153" s="12" t="s">
        <v>13</v>
      </c>
      <c r="E153" s="182"/>
      <c r="F153" s="182" t="s">
        <v>195</v>
      </c>
      <c r="G153" s="479">
        <v>12419.98</v>
      </c>
      <c r="H153" s="479" t="s">
        <v>196</v>
      </c>
      <c r="I153" s="445"/>
      <c r="J153" s="446"/>
      <c r="K153" s="193">
        <v>38716</v>
      </c>
      <c r="L153" s="176" t="s">
        <v>190</v>
      </c>
      <c r="M153" s="194" t="s">
        <v>583</v>
      </c>
      <c r="N153" s="202" t="s">
        <v>14</v>
      </c>
    </row>
    <row r="154" spans="2:14" ht="66.75" customHeight="1" thickBot="1" x14ac:dyDescent="0.3">
      <c r="B154" s="234"/>
      <c r="C154" s="179"/>
      <c r="D154" s="13" t="s">
        <v>187</v>
      </c>
      <c r="E154" s="183"/>
      <c r="F154" s="183"/>
      <c r="G154" s="481"/>
      <c r="H154" s="481"/>
      <c r="I154" s="449"/>
      <c r="J154" s="450"/>
      <c r="K154" s="183"/>
      <c r="L154" s="177"/>
      <c r="M154" s="195"/>
      <c r="N154" s="175"/>
    </row>
    <row r="155" spans="2:14" ht="116.25" customHeight="1" x14ac:dyDescent="0.25">
      <c r="B155" s="234">
        <v>85</v>
      </c>
      <c r="C155" s="178" t="s">
        <v>197</v>
      </c>
      <c r="D155" s="12" t="s">
        <v>13</v>
      </c>
      <c r="E155" s="182"/>
      <c r="F155" s="182" t="s">
        <v>198</v>
      </c>
      <c r="G155" s="479">
        <v>9548.17</v>
      </c>
      <c r="H155" s="479" t="s">
        <v>199</v>
      </c>
      <c r="I155" s="445"/>
      <c r="J155" s="446"/>
      <c r="K155" s="193">
        <v>38716</v>
      </c>
      <c r="L155" s="176" t="s">
        <v>190</v>
      </c>
      <c r="M155" s="194" t="s">
        <v>583</v>
      </c>
      <c r="N155" s="202" t="s">
        <v>14</v>
      </c>
    </row>
    <row r="156" spans="2:14" ht="60.75" customHeight="1" thickBot="1" x14ac:dyDescent="0.3">
      <c r="B156" s="234"/>
      <c r="C156" s="179"/>
      <c r="D156" s="13" t="s">
        <v>187</v>
      </c>
      <c r="E156" s="183"/>
      <c r="F156" s="183"/>
      <c r="G156" s="481"/>
      <c r="H156" s="481"/>
      <c r="I156" s="449"/>
      <c r="J156" s="450"/>
      <c r="K156" s="183"/>
      <c r="L156" s="177"/>
      <c r="M156" s="195"/>
      <c r="N156" s="175"/>
    </row>
    <row r="157" spans="2:14" ht="116.25" customHeight="1" x14ac:dyDescent="0.25">
      <c r="B157" s="234">
        <v>86</v>
      </c>
      <c r="C157" s="178" t="s">
        <v>200</v>
      </c>
      <c r="D157" s="12" t="s">
        <v>13</v>
      </c>
      <c r="E157" s="182"/>
      <c r="F157" s="182" t="s">
        <v>159</v>
      </c>
      <c r="G157" s="479">
        <v>6557.58</v>
      </c>
      <c r="H157" s="479" t="s">
        <v>201</v>
      </c>
      <c r="I157" s="445"/>
      <c r="J157" s="446"/>
      <c r="K157" s="193" t="s">
        <v>595</v>
      </c>
      <c r="L157" s="176" t="s">
        <v>597</v>
      </c>
      <c r="M157" s="194" t="s">
        <v>583</v>
      </c>
      <c r="N157" s="202" t="s">
        <v>14</v>
      </c>
    </row>
    <row r="158" spans="2:14" ht="60" customHeight="1" thickBot="1" x14ac:dyDescent="0.3">
      <c r="B158" s="234"/>
      <c r="C158" s="179"/>
      <c r="D158" s="13" t="s">
        <v>187</v>
      </c>
      <c r="E158" s="183"/>
      <c r="F158" s="183"/>
      <c r="G158" s="481"/>
      <c r="H158" s="481"/>
      <c r="I158" s="449"/>
      <c r="J158" s="450"/>
      <c r="K158" s="183"/>
      <c r="L158" s="177"/>
      <c r="M158" s="195"/>
      <c r="N158" s="175"/>
    </row>
    <row r="159" spans="2:14" ht="116.25" customHeight="1" x14ac:dyDescent="0.25">
      <c r="B159" s="234">
        <v>87</v>
      </c>
      <c r="C159" s="178" t="s">
        <v>202</v>
      </c>
      <c r="D159" s="12" t="s">
        <v>13</v>
      </c>
      <c r="E159" s="182"/>
      <c r="F159" s="182" t="s">
        <v>203</v>
      </c>
      <c r="G159" s="479">
        <v>97199.21</v>
      </c>
      <c r="H159" s="479" t="s">
        <v>204</v>
      </c>
      <c r="I159" s="445"/>
      <c r="J159" s="446"/>
      <c r="K159" s="193">
        <v>38716</v>
      </c>
      <c r="L159" s="176" t="s">
        <v>205</v>
      </c>
      <c r="M159" s="194" t="s">
        <v>583</v>
      </c>
      <c r="N159" s="202" t="s">
        <v>14</v>
      </c>
    </row>
    <row r="160" spans="2:14" ht="66.75" customHeight="1" thickBot="1" x14ac:dyDescent="0.3">
      <c r="B160" s="234"/>
      <c r="C160" s="179"/>
      <c r="D160" s="13" t="s">
        <v>187</v>
      </c>
      <c r="E160" s="183"/>
      <c r="F160" s="183"/>
      <c r="G160" s="481"/>
      <c r="H160" s="481"/>
      <c r="I160" s="449"/>
      <c r="J160" s="450"/>
      <c r="K160" s="183"/>
      <c r="L160" s="177"/>
      <c r="M160" s="195"/>
      <c r="N160" s="175"/>
    </row>
    <row r="161" spans="2:14" ht="116.25" customHeight="1" x14ac:dyDescent="0.25">
      <c r="B161" s="234">
        <v>88</v>
      </c>
      <c r="C161" s="178" t="s">
        <v>206</v>
      </c>
      <c r="D161" s="12" t="s">
        <v>13</v>
      </c>
      <c r="E161" s="182"/>
      <c r="F161" s="182"/>
      <c r="G161" s="479">
        <v>139000</v>
      </c>
      <c r="H161" s="479" t="s">
        <v>207</v>
      </c>
      <c r="I161" s="445"/>
      <c r="J161" s="446"/>
      <c r="K161" s="182"/>
      <c r="L161" s="176" t="s">
        <v>190</v>
      </c>
      <c r="M161" s="194" t="s">
        <v>567</v>
      </c>
      <c r="N161" s="202" t="s">
        <v>14</v>
      </c>
    </row>
    <row r="162" spans="2:14" ht="63.75" customHeight="1" thickBot="1" x14ac:dyDescent="0.3">
      <c r="B162" s="234"/>
      <c r="C162" s="179"/>
      <c r="D162" s="13" t="s">
        <v>187</v>
      </c>
      <c r="E162" s="183"/>
      <c r="F162" s="183"/>
      <c r="G162" s="481"/>
      <c r="H162" s="481"/>
      <c r="I162" s="449"/>
      <c r="J162" s="450"/>
      <c r="K162" s="183"/>
      <c r="L162" s="177"/>
      <c r="M162" s="195"/>
      <c r="N162" s="175"/>
    </row>
    <row r="163" spans="2:14" ht="132" customHeight="1" x14ac:dyDescent="0.25">
      <c r="B163" s="234">
        <v>89</v>
      </c>
      <c r="C163" s="12" t="s">
        <v>208</v>
      </c>
      <c r="D163" s="12" t="s">
        <v>13</v>
      </c>
      <c r="E163" s="182" t="s">
        <v>823</v>
      </c>
      <c r="F163" s="182" t="s">
        <v>211</v>
      </c>
      <c r="G163" s="479">
        <v>321097.19</v>
      </c>
      <c r="H163" s="479" t="s">
        <v>212</v>
      </c>
      <c r="I163" s="445"/>
      <c r="J163" s="446"/>
      <c r="K163" s="193">
        <v>38716</v>
      </c>
      <c r="L163" s="176" t="s">
        <v>190</v>
      </c>
      <c r="M163" s="182" t="s">
        <v>583</v>
      </c>
      <c r="N163" s="202" t="s">
        <v>14</v>
      </c>
    </row>
    <row r="164" spans="2:14" ht="45" customHeight="1" x14ac:dyDescent="0.25">
      <c r="B164" s="234"/>
      <c r="C164" s="12" t="s">
        <v>209</v>
      </c>
      <c r="D164" s="12" t="s">
        <v>210</v>
      </c>
      <c r="E164" s="221"/>
      <c r="F164" s="221"/>
      <c r="G164" s="486"/>
      <c r="H164" s="486"/>
      <c r="I164" s="487"/>
      <c r="J164" s="488"/>
      <c r="K164" s="221"/>
      <c r="L164" s="222"/>
      <c r="M164" s="221"/>
      <c r="N164" s="210"/>
    </row>
    <row r="165" spans="2:14" ht="179.25" customHeight="1" x14ac:dyDescent="0.25">
      <c r="B165" s="31">
        <v>90</v>
      </c>
      <c r="C165" s="154" t="s">
        <v>213</v>
      </c>
      <c r="D165" s="16" t="s">
        <v>214</v>
      </c>
      <c r="E165" s="16"/>
      <c r="F165" s="16" t="s">
        <v>215</v>
      </c>
      <c r="G165" s="489">
        <v>23059</v>
      </c>
      <c r="H165" s="489" t="s">
        <v>216</v>
      </c>
      <c r="I165" s="490"/>
      <c r="J165" s="490"/>
      <c r="K165" s="16">
        <v>2006</v>
      </c>
      <c r="L165" s="15" t="s">
        <v>190</v>
      </c>
      <c r="M165" s="16" t="s">
        <v>402</v>
      </c>
      <c r="N165" s="23" t="s">
        <v>14</v>
      </c>
    </row>
    <row r="166" spans="2:14" ht="146.25" x14ac:dyDescent="0.25">
      <c r="B166" s="31">
        <v>91</v>
      </c>
      <c r="C166" s="154" t="s">
        <v>213</v>
      </c>
      <c r="D166" s="16" t="s">
        <v>421</v>
      </c>
      <c r="E166" s="16"/>
      <c r="F166" s="16" t="s">
        <v>217</v>
      </c>
      <c r="G166" s="489">
        <v>256084</v>
      </c>
      <c r="H166" s="489" t="s">
        <v>218</v>
      </c>
      <c r="I166" s="490"/>
      <c r="J166" s="490"/>
      <c r="K166" s="16">
        <v>2006</v>
      </c>
      <c r="L166" s="15" t="s">
        <v>190</v>
      </c>
      <c r="M166" s="16" t="s">
        <v>402</v>
      </c>
      <c r="N166" s="23" t="s">
        <v>14</v>
      </c>
    </row>
    <row r="167" spans="2:14" ht="154.5" customHeight="1" x14ac:dyDescent="0.25">
      <c r="B167" s="31">
        <v>92</v>
      </c>
      <c r="C167" s="154" t="s">
        <v>219</v>
      </c>
      <c r="D167" s="16" t="s">
        <v>183</v>
      </c>
      <c r="E167" s="16"/>
      <c r="F167" s="16">
        <v>400</v>
      </c>
      <c r="G167" s="489">
        <v>1249319.1599999999</v>
      </c>
      <c r="H167" s="489" t="s">
        <v>220</v>
      </c>
      <c r="I167" s="490"/>
      <c r="J167" s="490"/>
      <c r="K167" s="48">
        <v>38716</v>
      </c>
      <c r="L167" s="30" t="s">
        <v>190</v>
      </c>
      <c r="M167" s="16" t="s">
        <v>585</v>
      </c>
      <c r="N167" s="23" t="s">
        <v>14</v>
      </c>
    </row>
    <row r="168" spans="2:14" ht="25.5" x14ac:dyDescent="0.25">
      <c r="B168" s="234">
        <v>93</v>
      </c>
      <c r="C168" s="227" t="s">
        <v>221</v>
      </c>
      <c r="D168" s="16" t="s">
        <v>222</v>
      </c>
      <c r="E168" s="223" t="s">
        <v>591</v>
      </c>
      <c r="F168" s="223">
        <v>38.200000000000003</v>
      </c>
      <c r="G168" s="490">
        <v>1075896</v>
      </c>
      <c r="H168" s="490" t="s">
        <v>220</v>
      </c>
      <c r="I168" s="490"/>
      <c r="J168" s="490"/>
      <c r="K168" s="223" t="s">
        <v>603</v>
      </c>
      <c r="L168" s="224" t="s">
        <v>601</v>
      </c>
      <c r="M168" s="223" t="s">
        <v>585</v>
      </c>
      <c r="N168" s="225" t="s">
        <v>14</v>
      </c>
    </row>
    <row r="169" spans="2:14" ht="49.5" customHeight="1" x14ac:dyDescent="0.25">
      <c r="B169" s="234"/>
      <c r="C169" s="227"/>
      <c r="D169" s="16" t="s">
        <v>223</v>
      </c>
      <c r="E169" s="223"/>
      <c r="F169" s="223"/>
      <c r="G169" s="490"/>
      <c r="H169" s="490"/>
      <c r="I169" s="490"/>
      <c r="J169" s="490"/>
      <c r="K169" s="223"/>
      <c r="L169" s="224"/>
      <c r="M169" s="223"/>
      <c r="N169" s="225"/>
    </row>
    <row r="170" spans="2:14" ht="38.25" x14ac:dyDescent="0.25">
      <c r="B170" s="234">
        <v>94</v>
      </c>
      <c r="C170" s="226" t="s">
        <v>224</v>
      </c>
      <c r="D170" s="12" t="s">
        <v>566</v>
      </c>
      <c r="E170" s="221" t="s">
        <v>824</v>
      </c>
      <c r="F170" s="221"/>
      <c r="G170" s="486">
        <v>260107.79</v>
      </c>
      <c r="H170" s="486" t="s">
        <v>220</v>
      </c>
      <c r="I170" s="487"/>
      <c r="J170" s="488"/>
      <c r="K170" s="221"/>
      <c r="L170" s="221"/>
      <c r="M170" s="221" t="s">
        <v>583</v>
      </c>
      <c r="N170" s="210" t="s">
        <v>14</v>
      </c>
    </row>
    <row r="171" spans="2:14" ht="66" customHeight="1" thickBot="1" x14ac:dyDescent="0.3">
      <c r="B171" s="234"/>
      <c r="C171" s="179"/>
      <c r="D171" s="13"/>
      <c r="E171" s="183"/>
      <c r="F171" s="183"/>
      <c r="G171" s="481"/>
      <c r="H171" s="481"/>
      <c r="I171" s="449"/>
      <c r="J171" s="450"/>
      <c r="K171" s="183"/>
      <c r="L171" s="183"/>
      <c r="M171" s="183"/>
      <c r="N171" s="175"/>
    </row>
    <row r="172" spans="2:14" ht="142.5" customHeight="1" thickBot="1" x14ac:dyDescent="0.3">
      <c r="B172" s="31">
        <v>95</v>
      </c>
      <c r="C172" s="13" t="s">
        <v>225</v>
      </c>
      <c r="D172" s="13" t="s">
        <v>155</v>
      </c>
      <c r="E172" s="13"/>
      <c r="F172" s="13" t="s">
        <v>226</v>
      </c>
      <c r="G172" s="483">
        <v>210208.59</v>
      </c>
      <c r="H172" s="483" t="s">
        <v>220</v>
      </c>
      <c r="I172" s="484"/>
      <c r="J172" s="485"/>
      <c r="K172" s="46">
        <v>41648</v>
      </c>
      <c r="L172" s="41" t="s">
        <v>227</v>
      </c>
      <c r="M172" s="13" t="s">
        <v>583</v>
      </c>
      <c r="N172" s="22" t="s">
        <v>14</v>
      </c>
    </row>
    <row r="173" spans="2:14" ht="121.5" customHeight="1" thickBot="1" x14ac:dyDescent="0.3">
      <c r="B173" s="31">
        <v>96</v>
      </c>
      <c r="C173" s="13" t="s">
        <v>228</v>
      </c>
      <c r="D173" s="13" t="s">
        <v>155</v>
      </c>
      <c r="E173" s="13"/>
      <c r="F173" s="13" t="s">
        <v>159</v>
      </c>
      <c r="G173" s="483">
        <v>17563.41</v>
      </c>
      <c r="H173" s="483" t="s">
        <v>220</v>
      </c>
      <c r="I173" s="484"/>
      <c r="J173" s="485"/>
      <c r="K173" s="13" t="s">
        <v>598</v>
      </c>
      <c r="L173" s="41" t="s">
        <v>599</v>
      </c>
      <c r="M173" s="13" t="s">
        <v>583</v>
      </c>
      <c r="N173" s="22" t="s">
        <v>14</v>
      </c>
    </row>
    <row r="174" spans="2:14" ht="102.75" thickBot="1" x14ac:dyDescent="0.3">
      <c r="B174" s="31">
        <v>97</v>
      </c>
      <c r="C174" s="13" t="s">
        <v>229</v>
      </c>
      <c r="D174" s="13" t="s">
        <v>230</v>
      </c>
      <c r="E174" s="13" t="s">
        <v>592</v>
      </c>
      <c r="F174" s="13">
        <v>28.6</v>
      </c>
      <c r="G174" s="483">
        <v>896580</v>
      </c>
      <c r="H174" s="483" t="s">
        <v>220</v>
      </c>
      <c r="I174" s="484"/>
      <c r="J174" s="485"/>
      <c r="K174" s="13" t="s">
        <v>602</v>
      </c>
      <c r="L174" s="17" t="s">
        <v>601</v>
      </c>
      <c r="M174" s="13" t="s">
        <v>583</v>
      </c>
      <c r="N174" s="22" t="s">
        <v>14</v>
      </c>
    </row>
    <row r="175" spans="2:14" ht="102.75" thickBot="1" x14ac:dyDescent="0.3">
      <c r="B175" s="31">
        <v>98</v>
      </c>
      <c r="C175" s="13" t="s">
        <v>229</v>
      </c>
      <c r="D175" s="13" t="s">
        <v>231</v>
      </c>
      <c r="E175" s="13" t="s">
        <v>593</v>
      </c>
      <c r="F175" s="13">
        <v>32.07</v>
      </c>
      <c r="G175" s="483">
        <v>896580</v>
      </c>
      <c r="H175" s="483" t="s">
        <v>220</v>
      </c>
      <c r="I175" s="484"/>
      <c r="J175" s="485"/>
      <c r="K175" s="46" t="s">
        <v>600</v>
      </c>
      <c r="L175" s="17" t="s">
        <v>601</v>
      </c>
      <c r="M175" s="13" t="s">
        <v>583</v>
      </c>
      <c r="N175" s="22" t="s">
        <v>14</v>
      </c>
    </row>
    <row r="176" spans="2:14" ht="102.75" thickBot="1" x14ac:dyDescent="0.3">
      <c r="B176" s="31">
        <v>99</v>
      </c>
      <c r="C176" s="13" t="s">
        <v>409</v>
      </c>
      <c r="D176" s="13" t="s">
        <v>410</v>
      </c>
      <c r="E176" s="13" t="s">
        <v>411</v>
      </c>
      <c r="F176" s="13"/>
      <c r="G176" s="483">
        <v>1</v>
      </c>
      <c r="H176" s="483">
        <v>0</v>
      </c>
      <c r="I176" s="491">
        <v>8464</v>
      </c>
      <c r="J176" s="492"/>
      <c r="K176" s="13"/>
      <c r="L176" s="13"/>
      <c r="M176" s="13" t="s">
        <v>583</v>
      </c>
      <c r="N176" s="22" t="s">
        <v>14</v>
      </c>
    </row>
    <row r="177" spans="2:14" ht="102.75" thickBot="1" x14ac:dyDescent="0.3">
      <c r="B177" s="31">
        <v>100</v>
      </c>
      <c r="C177" s="24" t="s">
        <v>232</v>
      </c>
      <c r="D177" s="24" t="s">
        <v>233</v>
      </c>
      <c r="E177" s="24" t="s">
        <v>234</v>
      </c>
      <c r="F177" s="25">
        <v>2118</v>
      </c>
      <c r="G177" s="493">
        <v>1</v>
      </c>
      <c r="H177" s="493">
        <v>0</v>
      </c>
      <c r="I177" s="494">
        <v>334389.84000000003</v>
      </c>
      <c r="J177" s="492"/>
      <c r="K177" s="13"/>
      <c r="L177" s="13"/>
      <c r="M177" s="13" t="s">
        <v>583</v>
      </c>
      <c r="N177" s="22" t="s">
        <v>14</v>
      </c>
    </row>
    <row r="178" spans="2:14" ht="102.75" thickBot="1" x14ac:dyDescent="0.3">
      <c r="B178" s="31">
        <v>101</v>
      </c>
      <c r="C178" s="24" t="s">
        <v>232</v>
      </c>
      <c r="D178" s="24" t="s">
        <v>235</v>
      </c>
      <c r="E178" s="24" t="s">
        <v>236</v>
      </c>
      <c r="F178" s="25">
        <v>2089</v>
      </c>
      <c r="G178" s="493">
        <v>1</v>
      </c>
      <c r="H178" s="493">
        <v>0</v>
      </c>
      <c r="I178" s="494">
        <v>329811.32</v>
      </c>
      <c r="J178" s="492"/>
      <c r="K178" s="13"/>
      <c r="L178" s="13"/>
      <c r="M178" s="13" t="s">
        <v>583</v>
      </c>
      <c r="N178" s="22" t="s">
        <v>14</v>
      </c>
    </row>
    <row r="179" spans="2:14" ht="102.75" thickBot="1" x14ac:dyDescent="0.3">
      <c r="B179" s="31">
        <v>102</v>
      </c>
      <c r="C179" s="24" t="s">
        <v>232</v>
      </c>
      <c r="D179" s="24" t="s">
        <v>237</v>
      </c>
      <c r="E179" s="24" t="s">
        <v>238</v>
      </c>
      <c r="F179" s="25">
        <v>4307</v>
      </c>
      <c r="G179" s="493">
        <v>1</v>
      </c>
      <c r="H179" s="493">
        <v>0</v>
      </c>
      <c r="I179" s="494">
        <v>597725.46</v>
      </c>
      <c r="J179" s="492"/>
      <c r="K179" s="13"/>
      <c r="L179" s="13"/>
      <c r="M179" s="13" t="s">
        <v>583</v>
      </c>
      <c r="N179" s="22" t="s">
        <v>14</v>
      </c>
    </row>
    <row r="180" spans="2:14" ht="102.75" thickBot="1" x14ac:dyDescent="0.3">
      <c r="B180" s="31">
        <v>103</v>
      </c>
      <c r="C180" s="24" t="s">
        <v>232</v>
      </c>
      <c r="D180" s="24" t="s">
        <v>239</v>
      </c>
      <c r="E180" s="24" t="s">
        <v>240</v>
      </c>
      <c r="F180" s="25">
        <v>11437</v>
      </c>
      <c r="G180" s="493">
        <v>1</v>
      </c>
      <c r="H180" s="493">
        <v>0</v>
      </c>
      <c r="I180" s="494">
        <v>1293753.44</v>
      </c>
      <c r="J180" s="492"/>
      <c r="K180" s="13"/>
      <c r="L180" s="13"/>
      <c r="M180" s="13" t="s">
        <v>583</v>
      </c>
      <c r="N180" s="22" t="s">
        <v>14</v>
      </c>
    </row>
    <row r="181" spans="2:14" ht="102.75" thickBot="1" x14ac:dyDescent="0.3">
      <c r="B181" s="31">
        <v>104</v>
      </c>
      <c r="C181" s="24" t="s">
        <v>232</v>
      </c>
      <c r="D181" s="24" t="s">
        <v>241</v>
      </c>
      <c r="E181" s="24" t="s">
        <v>242</v>
      </c>
      <c r="F181" s="25">
        <v>1530</v>
      </c>
      <c r="G181" s="493">
        <v>1</v>
      </c>
      <c r="H181" s="493">
        <v>0</v>
      </c>
      <c r="I181" s="494">
        <v>241556.4</v>
      </c>
      <c r="J181" s="492"/>
      <c r="K181" s="13"/>
      <c r="L181" s="13"/>
      <c r="M181" s="13" t="s">
        <v>583</v>
      </c>
      <c r="N181" s="22" t="s">
        <v>14</v>
      </c>
    </row>
    <row r="182" spans="2:14" ht="102.75" thickBot="1" x14ac:dyDescent="0.3">
      <c r="B182" s="31">
        <v>105</v>
      </c>
      <c r="C182" s="24" t="s">
        <v>232</v>
      </c>
      <c r="D182" s="24" t="s">
        <v>243</v>
      </c>
      <c r="E182" s="24" t="s">
        <v>244</v>
      </c>
      <c r="F182" s="25">
        <v>4626</v>
      </c>
      <c r="G182" s="493">
        <v>1</v>
      </c>
      <c r="H182" s="493">
        <v>0</v>
      </c>
      <c r="I182" s="494">
        <v>730352.88</v>
      </c>
      <c r="J182" s="492"/>
      <c r="K182" s="13"/>
      <c r="L182" s="13"/>
      <c r="M182" s="13" t="s">
        <v>583</v>
      </c>
      <c r="N182" s="22" t="s">
        <v>14</v>
      </c>
    </row>
    <row r="183" spans="2:14" ht="102.75" thickBot="1" x14ac:dyDescent="0.3">
      <c r="B183" s="31">
        <v>106</v>
      </c>
      <c r="C183" s="24" t="s">
        <v>232</v>
      </c>
      <c r="D183" s="24" t="s">
        <v>245</v>
      </c>
      <c r="E183" s="24" t="s">
        <v>246</v>
      </c>
      <c r="F183" s="25">
        <v>1356</v>
      </c>
      <c r="G183" s="493">
        <v>1</v>
      </c>
      <c r="H183" s="493">
        <v>0</v>
      </c>
      <c r="I183" s="494">
        <v>214085.28</v>
      </c>
      <c r="J183" s="492"/>
      <c r="K183" s="13"/>
      <c r="L183" s="13"/>
      <c r="M183" s="13" t="s">
        <v>586</v>
      </c>
      <c r="N183" s="22" t="s">
        <v>14</v>
      </c>
    </row>
    <row r="184" spans="2:14" ht="102" customHeight="1" thickBot="1" x14ac:dyDescent="0.3">
      <c r="B184" s="31">
        <v>107</v>
      </c>
      <c r="C184" s="24" t="s">
        <v>232</v>
      </c>
      <c r="D184" s="24" t="s">
        <v>247</v>
      </c>
      <c r="E184" s="24" t="s">
        <v>248</v>
      </c>
      <c r="F184" s="25">
        <v>1659</v>
      </c>
      <c r="G184" s="493">
        <v>1</v>
      </c>
      <c r="H184" s="493">
        <v>0</v>
      </c>
      <c r="I184" s="494">
        <v>58546.11</v>
      </c>
      <c r="J184" s="492"/>
      <c r="K184" s="13"/>
      <c r="L184" s="13"/>
      <c r="M184" s="13" t="s">
        <v>583</v>
      </c>
      <c r="N184" s="22" t="s">
        <v>14</v>
      </c>
    </row>
    <row r="185" spans="2:14" ht="102.75" thickBot="1" x14ac:dyDescent="0.3">
      <c r="B185" s="31">
        <v>108</v>
      </c>
      <c r="C185" s="24" t="s">
        <v>232</v>
      </c>
      <c r="D185" s="24" t="s">
        <v>249</v>
      </c>
      <c r="E185" s="24" t="s">
        <v>250</v>
      </c>
      <c r="F185" s="25">
        <v>3377</v>
      </c>
      <c r="G185" s="493">
        <v>1</v>
      </c>
      <c r="H185" s="493">
        <v>0</v>
      </c>
      <c r="I185" s="494">
        <v>285896.82</v>
      </c>
      <c r="J185" s="492"/>
      <c r="K185" s="13"/>
      <c r="L185" s="13"/>
      <c r="M185" s="13" t="s">
        <v>583</v>
      </c>
      <c r="N185" s="22" t="s">
        <v>14</v>
      </c>
    </row>
    <row r="186" spans="2:14" ht="102.75" thickBot="1" x14ac:dyDescent="0.3">
      <c r="B186" s="31">
        <v>109</v>
      </c>
      <c r="C186" s="24" t="s">
        <v>232</v>
      </c>
      <c r="D186" s="24" t="s">
        <v>239</v>
      </c>
      <c r="E186" s="24" t="s">
        <v>251</v>
      </c>
      <c r="F186" s="25">
        <v>1815</v>
      </c>
      <c r="G186" s="493">
        <v>1</v>
      </c>
      <c r="H186" s="493">
        <v>0</v>
      </c>
      <c r="I186" s="494">
        <v>141769.65</v>
      </c>
      <c r="J186" s="492"/>
      <c r="K186" s="13"/>
      <c r="L186" s="13"/>
      <c r="M186" s="13" t="s">
        <v>583</v>
      </c>
      <c r="N186" s="22" t="s">
        <v>14</v>
      </c>
    </row>
    <row r="187" spans="2:14" ht="102.75" thickBot="1" x14ac:dyDescent="0.3">
      <c r="B187" s="31">
        <v>110</v>
      </c>
      <c r="C187" s="24" t="s">
        <v>232</v>
      </c>
      <c r="D187" s="24" t="s">
        <v>252</v>
      </c>
      <c r="E187" s="24" t="s">
        <v>253</v>
      </c>
      <c r="F187" s="25">
        <v>1041</v>
      </c>
      <c r="G187" s="493">
        <v>1</v>
      </c>
      <c r="H187" s="493">
        <v>0</v>
      </c>
      <c r="I187" s="494">
        <v>164353.07999999999</v>
      </c>
      <c r="J187" s="492"/>
      <c r="K187" s="13"/>
      <c r="L187" s="13"/>
      <c r="M187" s="13" t="s">
        <v>583</v>
      </c>
      <c r="N187" s="22" t="s">
        <v>14</v>
      </c>
    </row>
    <row r="188" spans="2:14" ht="102.75" thickBot="1" x14ac:dyDescent="0.3">
      <c r="B188" s="31">
        <v>111</v>
      </c>
      <c r="C188" s="24" t="s">
        <v>232</v>
      </c>
      <c r="D188" s="24" t="s">
        <v>254</v>
      </c>
      <c r="E188" s="24" t="s">
        <v>255</v>
      </c>
      <c r="F188" s="25">
        <v>1688</v>
      </c>
      <c r="G188" s="493">
        <v>1</v>
      </c>
      <c r="H188" s="493">
        <v>0</v>
      </c>
      <c r="I188" s="494">
        <v>266501.44</v>
      </c>
      <c r="J188" s="492"/>
      <c r="K188" s="13"/>
      <c r="L188" s="13"/>
      <c r="M188" s="13" t="s">
        <v>583</v>
      </c>
      <c r="N188" s="22" t="s">
        <v>14</v>
      </c>
    </row>
    <row r="189" spans="2:14" ht="102.75" thickBot="1" x14ac:dyDescent="0.3">
      <c r="B189" s="31">
        <v>112</v>
      </c>
      <c r="C189" s="24" t="s">
        <v>232</v>
      </c>
      <c r="D189" s="24" t="s">
        <v>256</v>
      </c>
      <c r="E189" s="24" t="s">
        <v>257</v>
      </c>
      <c r="F189" s="25">
        <v>2379</v>
      </c>
      <c r="G189" s="493">
        <v>1</v>
      </c>
      <c r="H189" s="493">
        <v>0</v>
      </c>
      <c r="I189" s="494">
        <v>375596.52</v>
      </c>
      <c r="J189" s="492"/>
      <c r="K189" s="13"/>
      <c r="L189" s="13"/>
      <c r="M189" s="13" t="s">
        <v>583</v>
      </c>
      <c r="N189" s="22" t="s">
        <v>14</v>
      </c>
    </row>
    <row r="190" spans="2:14" ht="102.75" thickBot="1" x14ac:dyDescent="0.3">
      <c r="B190" s="31">
        <v>113</v>
      </c>
      <c r="C190" s="24" t="s">
        <v>232</v>
      </c>
      <c r="D190" s="24" t="s">
        <v>258</v>
      </c>
      <c r="E190" s="24" t="s">
        <v>259</v>
      </c>
      <c r="F190" s="25">
        <v>2400</v>
      </c>
      <c r="G190" s="493">
        <v>1</v>
      </c>
      <c r="H190" s="493">
        <v>0</v>
      </c>
      <c r="I190" s="494">
        <v>378912</v>
      </c>
      <c r="J190" s="492"/>
      <c r="K190" s="13"/>
      <c r="L190" s="13"/>
      <c r="M190" s="13" t="s">
        <v>583</v>
      </c>
      <c r="N190" s="22" t="s">
        <v>14</v>
      </c>
    </row>
    <row r="191" spans="2:14" ht="102.75" thickBot="1" x14ac:dyDescent="0.3">
      <c r="B191" s="31">
        <v>114</v>
      </c>
      <c r="C191" s="24" t="s">
        <v>232</v>
      </c>
      <c r="D191" s="24" t="s">
        <v>260</v>
      </c>
      <c r="E191" s="24" t="s">
        <v>261</v>
      </c>
      <c r="F191" s="25">
        <v>2226</v>
      </c>
      <c r="G191" s="493">
        <v>1</v>
      </c>
      <c r="H191" s="495">
        <v>0</v>
      </c>
      <c r="I191" s="494">
        <v>351440.88</v>
      </c>
      <c r="J191" s="492"/>
      <c r="K191" s="13"/>
      <c r="L191" s="13"/>
      <c r="M191" s="13" t="s">
        <v>583</v>
      </c>
      <c r="N191" s="22" t="s">
        <v>14</v>
      </c>
    </row>
    <row r="192" spans="2:14" ht="102.75" thickBot="1" x14ac:dyDescent="0.3">
      <c r="B192" s="31">
        <v>115</v>
      </c>
      <c r="C192" s="24" t="s">
        <v>232</v>
      </c>
      <c r="D192" s="24" t="s">
        <v>262</v>
      </c>
      <c r="E192" s="24" t="s">
        <v>263</v>
      </c>
      <c r="F192" s="25">
        <v>2616</v>
      </c>
      <c r="G192" s="493">
        <v>1</v>
      </c>
      <c r="H192" s="493">
        <v>0</v>
      </c>
      <c r="I192" s="494">
        <v>413014.08</v>
      </c>
      <c r="J192" s="492"/>
      <c r="K192" s="13"/>
      <c r="L192" s="13"/>
      <c r="M192" s="13" t="s">
        <v>583</v>
      </c>
      <c r="N192" s="22" t="s">
        <v>14</v>
      </c>
    </row>
    <row r="193" spans="2:14" ht="102.75" thickBot="1" x14ac:dyDescent="0.3">
      <c r="B193" s="31">
        <v>116</v>
      </c>
      <c r="C193" s="24" t="s">
        <v>232</v>
      </c>
      <c r="D193" s="24" t="s">
        <v>264</v>
      </c>
      <c r="E193" s="24" t="s">
        <v>265</v>
      </c>
      <c r="F193" s="25">
        <v>1432</v>
      </c>
      <c r="G193" s="493">
        <v>1</v>
      </c>
      <c r="H193" s="493">
        <v>0</v>
      </c>
      <c r="I193" s="494">
        <v>226084.16</v>
      </c>
      <c r="J193" s="492"/>
      <c r="K193" s="13"/>
      <c r="L193" s="13"/>
      <c r="M193" s="13" t="s">
        <v>583</v>
      </c>
      <c r="N193" s="22" t="s">
        <v>14</v>
      </c>
    </row>
    <row r="194" spans="2:14" ht="102.75" thickBot="1" x14ac:dyDescent="0.3">
      <c r="B194" s="31">
        <v>117</v>
      </c>
      <c r="C194" s="24" t="s">
        <v>232</v>
      </c>
      <c r="D194" s="24" t="s">
        <v>266</v>
      </c>
      <c r="E194" s="24" t="s">
        <v>267</v>
      </c>
      <c r="F194" s="25">
        <v>2844</v>
      </c>
      <c r="G194" s="493">
        <v>1</v>
      </c>
      <c r="H194" s="493">
        <v>0</v>
      </c>
      <c r="I194" s="494">
        <v>449010.72</v>
      </c>
      <c r="J194" s="492"/>
      <c r="K194" s="13"/>
      <c r="L194" s="13"/>
      <c r="M194" s="13" t="s">
        <v>583</v>
      </c>
      <c r="N194" s="22" t="s">
        <v>14</v>
      </c>
    </row>
    <row r="195" spans="2:14" ht="102.75" thickBot="1" x14ac:dyDescent="0.3">
      <c r="B195" s="31">
        <v>118</v>
      </c>
      <c r="C195" s="24" t="s">
        <v>232</v>
      </c>
      <c r="D195" s="24" t="s">
        <v>22</v>
      </c>
      <c r="E195" s="24" t="s">
        <v>268</v>
      </c>
      <c r="F195" s="25">
        <v>17143</v>
      </c>
      <c r="G195" s="493">
        <v>1</v>
      </c>
      <c r="H195" s="493">
        <v>0</v>
      </c>
      <c r="I195" s="494">
        <v>2706536.84</v>
      </c>
      <c r="J195" s="492"/>
      <c r="K195" s="13"/>
      <c r="L195" s="13"/>
      <c r="M195" s="13" t="s">
        <v>583</v>
      </c>
      <c r="N195" s="22" t="s">
        <v>14</v>
      </c>
    </row>
    <row r="196" spans="2:14" ht="102.75" thickBot="1" x14ac:dyDescent="0.3">
      <c r="B196" s="31">
        <v>119</v>
      </c>
      <c r="C196" s="24" t="s">
        <v>232</v>
      </c>
      <c r="D196" s="24" t="s">
        <v>269</v>
      </c>
      <c r="E196" s="24" t="s">
        <v>270</v>
      </c>
      <c r="F196" s="25">
        <v>2920</v>
      </c>
      <c r="G196" s="493">
        <v>1</v>
      </c>
      <c r="H196" s="493">
        <v>0</v>
      </c>
      <c r="I196" s="494">
        <v>461009.6</v>
      </c>
      <c r="J196" s="492"/>
      <c r="K196" s="13"/>
      <c r="L196" s="13"/>
      <c r="M196" s="13" t="s">
        <v>583</v>
      </c>
      <c r="N196" s="22" t="s">
        <v>14</v>
      </c>
    </row>
    <row r="197" spans="2:14" ht="102.75" thickBot="1" x14ac:dyDescent="0.3">
      <c r="B197" s="31">
        <v>120</v>
      </c>
      <c r="C197" s="24" t="s">
        <v>232</v>
      </c>
      <c r="D197" s="24" t="s">
        <v>271</v>
      </c>
      <c r="E197" s="24" t="s">
        <v>272</v>
      </c>
      <c r="F197" s="25">
        <v>1570</v>
      </c>
      <c r="G197" s="493">
        <v>1</v>
      </c>
      <c r="H197" s="493">
        <v>0</v>
      </c>
      <c r="I197" s="494">
        <v>247871.6</v>
      </c>
      <c r="J197" s="492"/>
      <c r="K197" s="13"/>
      <c r="L197" s="13"/>
      <c r="M197" s="13" t="s">
        <v>583</v>
      </c>
      <c r="N197" s="22" t="s">
        <v>14</v>
      </c>
    </row>
    <row r="198" spans="2:14" ht="102.75" thickBot="1" x14ac:dyDescent="0.3">
      <c r="B198" s="31">
        <v>121</v>
      </c>
      <c r="C198" s="24" t="s">
        <v>232</v>
      </c>
      <c r="D198" s="24" t="s">
        <v>273</v>
      </c>
      <c r="E198" s="24" t="s">
        <v>274</v>
      </c>
      <c r="F198" s="25">
        <v>2552</v>
      </c>
      <c r="G198" s="493">
        <v>1</v>
      </c>
      <c r="H198" s="493">
        <v>0</v>
      </c>
      <c r="I198" s="494">
        <v>402909.76</v>
      </c>
      <c r="J198" s="492"/>
      <c r="K198" s="13"/>
      <c r="L198" s="13"/>
      <c r="M198" s="13" t="s">
        <v>583</v>
      </c>
      <c r="N198" s="22" t="s">
        <v>14</v>
      </c>
    </row>
    <row r="199" spans="2:14" ht="102.75" thickBot="1" x14ac:dyDescent="0.3">
      <c r="B199" s="31">
        <v>122</v>
      </c>
      <c r="C199" s="24" t="s">
        <v>232</v>
      </c>
      <c r="D199" s="24" t="s">
        <v>275</v>
      </c>
      <c r="E199" s="24" t="s">
        <v>276</v>
      </c>
      <c r="F199" s="25">
        <v>706</v>
      </c>
      <c r="G199" s="493">
        <v>1</v>
      </c>
      <c r="H199" s="493">
        <v>0</v>
      </c>
      <c r="I199" s="494">
        <v>111463.28</v>
      </c>
      <c r="J199" s="492"/>
      <c r="K199" s="13"/>
      <c r="L199" s="13"/>
      <c r="M199" s="13" t="s">
        <v>583</v>
      </c>
      <c r="N199" s="22" t="s">
        <v>14</v>
      </c>
    </row>
    <row r="200" spans="2:14" ht="102.75" thickBot="1" x14ac:dyDescent="0.3">
      <c r="B200" s="31">
        <v>123</v>
      </c>
      <c r="C200" s="24" t="s">
        <v>232</v>
      </c>
      <c r="D200" s="24" t="s">
        <v>277</v>
      </c>
      <c r="E200" s="24" t="s">
        <v>278</v>
      </c>
      <c r="F200" s="25">
        <v>2173</v>
      </c>
      <c r="G200" s="493">
        <v>1</v>
      </c>
      <c r="H200" s="496">
        <v>0</v>
      </c>
      <c r="I200" s="494">
        <v>343073.24</v>
      </c>
      <c r="J200" s="492"/>
      <c r="K200" s="13"/>
      <c r="L200" s="13"/>
      <c r="M200" s="13" t="s">
        <v>583</v>
      </c>
      <c r="N200" s="22" t="s">
        <v>14</v>
      </c>
    </row>
    <row r="201" spans="2:14" ht="115.5" thickBot="1" x14ac:dyDescent="0.3">
      <c r="B201" s="31">
        <v>124</v>
      </c>
      <c r="C201" s="24" t="s">
        <v>279</v>
      </c>
      <c r="D201" s="24" t="s">
        <v>280</v>
      </c>
      <c r="E201" s="24" t="s">
        <v>281</v>
      </c>
      <c r="F201" s="24"/>
      <c r="G201" s="495">
        <v>1</v>
      </c>
      <c r="H201" s="497">
        <v>0</v>
      </c>
      <c r="I201" s="498"/>
      <c r="J201" s="499"/>
      <c r="K201" s="13"/>
      <c r="L201" s="13"/>
      <c r="M201" s="13" t="s">
        <v>583</v>
      </c>
      <c r="N201" s="22" t="s">
        <v>14</v>
      </c>
    </row>
    <row r="202" spans="2:14" ht="115.5" thickBot="1" x14ac:dyDescent="0.3">
      <c r="B202" s="31">
        <v>125</v>
      </c>
      <c r="C202" s="24" t="s">
        <v>282</v>
      </c>
      <c r="D202" s="24" t="s">
        <v>249</v>
      </c>
      <c r="E202" s="24" t="s">
        <v>283</v>
      </c>
      <c r="F202" s="24"/>
      <c r="G202" s="495">
        <v>1</v>
      </c>
      <c r="H202" s="497">
        <v>0</v>
      </c>
      <c r="I202" s="498"/>
      <c r="J202" s="499"/>
      <c r="K202" s="13"/>
      <c r="L202" s="13"/>
      <c r="M202" s="13" t="s">
        <v>583</v>
      </c>
      <c r="N202" s="22" t="s">
        <v>14</v>
      </c>
    </row>
    <row r="203" spans="2:14" ht="128.25" thickBot="1" x14ac:dyDescent="0.3">
      <c r="B203" s="31">
        <v>126</v>
      </c>
      <c r="C203" s="24" t="s">
        <v>284</v>
      </c>
      <c r="D203" s="24" t="s">
        <v>285</v>
      </c>
      <c r="E203" s="24" t="s">
        <v>286</v>
      </c>
      <c r="F203" s="24"/>
      <c r="G203" s="495">
        <v>1</v>
      </c>
      <c r="H203" s="497">
        <v>0</v>
      </c>
      <c r="I203" s="498"/>
      <c r="J203" s="499"/>
      <c r="K203" s="13"/>
      <c r="L203" s="13"/>
      <c r="M203" s="13" t="s">
        <v>583</v>
      </c>
      <c r="N203" s="22" t="s">
        <v>14</v>
      </c>
    </row>
    <row r="204" spans="2:14" ht="166.5" thickBot="1" x14ac:dyDescent="0.3">
      <c r="B204" s="31">
        <v>127</v>
      </c>
      <c r="C204" s="24" t="s">
        <v>287</v>
      </c>
      <c r="D204" s="24" t="s">
        <v>288</v>
      </c>
      <c r="E204" s="24" t="s">
        <v>289</v>
      </c>
      <c r="F204" s="24"/>
      <c r="G204" s="500">
        <v>1</v>
      </c>
      <c r="H204" s="501">
        <v>0</v>
      </c>
      <c r="I204" s="502"/>
      <c r="J204" s="503"/>
      <c r="K204" s="161"/>
      <c r="L204" s="161"/>
      <c r="M204" s="161" t="s">
        <v>583</v>
      </c>
      <c r="N204" s="22" t="s">
        <v>14</v>
      </c>
    </row>
    <row r="205" spans="2:14" ht="98.25" customHeight="1" thickBot="1" x14ac:dyDescent="0.3">
      <c r="B205" s="31">
        <v>128</v>
      </c>
      <c r="C205" s="24" t="s">
        <v>414</v>
      </c>
      <c r="D205" s="24" t="s">
        <v>574</v>
      </c>
      <c r="E205" s="24" t="s">
        <v>415</v>
      </c>
      <c r="F205" s="437" t="s">
        <v>416</v>
      </c>
      <c r="G205" s="504">
        <v>1</v>
      </c>
      <c r="H205" s="504"/>
      <c r="I205" s="490">
        <v>13565646.4</v>
      </c>
      <c r="J205" s="505"/>
      <c r="K205" s="48">
        <v>42842</v>
      </c>
      <c r="L205" s="160" t="s">
        <v>568</v>
      </c>
      <c r="M205" s="159" t="s">
        <v>583</v>
      </c>
      <c r="N205" s="22" t="s">
        <v>14</v>
      </c>
    </row>
    <row r="206" spans="2:14" ht="98.25" customHeight="1" thickBot="1" x14ac:dyDescent="0.3">
      <c r="B206" s="31">
        <v>129</v>
      </c>
      <c r="C206" s="24" t="s">
        <v>825</v>
      </c>
      <c r="D206" s="24" t="s">
        <v>826</v>
      </c>
      <c r="E206" s="24" t="s">
        <v>827</v>
      </c>
      <c r="F206" s="437" t="s">
        <v>828</v>
      </c>
      <c r="G206" s="504">
        <v>4538311.63</v>
      </c>
      <c r="H206" s="504">
        <v>0</v>
      </c>
      <c r="I206" s="490">
        <v>4538311.63</v>
      </c>
      <c r="J206" s="505"/>
      <c r="K206" s="48">
        <v>43550</v>
      </c>
      <c r="L206" s="160"/>
      <c r="M206" s="159"/>
      <c r="N206" s="22"/>
    </row>
    <row r="207" spans="2:14" ht="98.25" customHeight="1" thickBot="1" x14ac:dyDescent="0.3">
      <c r="B207" s="31">
        <v>130</v>
      </c>
      <c r="C207" s="24" t="s">
        <v>829</v>
      </c>
      <c r="D207" s="24" t="s">
        <v>574</v>
      </c>
      <c r="E207" s="24" t="s">
        <v>830</v>
      </c>
      <c r="F207" s="437" t="s">
        <v>831</v>
      </c>
      <c r="G207" s="504">
        <v>4806680.4400000004</v>
      </c>
      <c r="H207" s="504">
        <v>0</v>
      </c>
      <c r="I207" s="490">
        <v>4806680.4400000004</v>
      </c>
      <c r="J207" s="505"/>
      <c r="K207" s="48">
        <v>43544</v>
      </c>
      <c r="L207" s="160"/>
      <c r="M207" s="159"/>
      <c r="N207" s="22"/>
    </row>
    <row r="208" spans="2:14" ht="98.25" customHeight="1" thickBot="1" x14ac:dyDescent="0.3">
      <c r="B208" s="31">
        <v>131</v>
      </c>
      <c r="C208" s="24" t="s">
        <v>572</v>
      </c>
      <c r="D208" s="24" t="s">
        <v>569</v>
      </c>
      <c r="E208" s="24" t="s">
        <v>571</v>
      </c>
      <c r="F208" s="437" t="s">
        <v>570</v>
      </c>
      <c r="G208" s="504"/>
      <c r="H208" s="504"/>
      <c r="I208" s="490">
        <v>808447.09</v>
      </c>
      <c r="J208" s="505"/>
      <c r="K208" s="48">
        <v>43073</v>
      </c>
      <c r="L208" s="160" t="s">
        <v>573</v>
      </c>
      <c r="M208" s="159" t="s">
        <v>583</v>
      </c>
      <c r="N208" s="22" t="s">
        <v>14</v>
      </c>
    </row>
    <row r="209" spans="2:14" ht="98.25" customHeight="1" thickBot="1" x14ac:dyDescent="0.3">
      <c r="B209" s="31">
        <v>132</v>
      </c>
      <c r="C209" s="24" t="s">
        <v>12</v>
      </c>
      <c r="D209" s="24" t="s">
        <v>628</v>
      </c>
      <c r="E209" s="24"/>
      <c r="F209" s="437" t="s">
        <v>639</v>
      </c>
      <c r="G209" s="504">
        <v>167366.76</v>
      </c>
      <c r="H209" s="504">
        <v>167366.76</v>
      </c>
      <c r="I209" s="490"/>
      <c r="J209" s="505"/>
      <c r="K209" s="48">
        <v>43769</v>
      </c>
      <c r="L209" s="160" t="s">
        <v>648</v>
      </c>
      <c r="M209" s="159" t="s">
        <v>583</v>
      </c>
      <c r="N209" s="22" t="s">
        <v>14</v>
      </c>
    </row>
    <row r="210" spans="2:14" ht="98.25" customHeight="1" thickBot="1" x14ac:dyDescent="0.3">
      <c r="B210" s="31">
        <v>133</v>
      </c>
      <c r="C210" s="24" t="s">
        <v>12</v>
      </c>
      <c r="D210" s="24" t="s">
        <v>629</v>
      </c>
      <c r="E210" s="24"/>
      <c r="F210" s="437" t="s">
        <v>640</v>
      </c>
      <c r="G210" s="504">
        <v>89939.16</v>
      </c>
      <c r="H210" s="504">
        <v>89939.16</v>
      </c>
      <c r="I210" s="490"/>
      <c r="J210" s="505"/>
      <c r="K210" s="48">
        <v>43769</v>
      </c>
      <c r="L210" s="160" t="s">
        <v>648</v>
      </c>
      <c r="M210" s="159" t="s">
        <v>583</v>
      </c>
      <c r="N210" s="22" t="s">
        <v>14</v>
      </c>
    </row>
    <row r="211" spans="2:14" ht="98.25" customHeight="1" thickBot="1" x14ac:dyDescent="0.3">
      <c r="B211" s="31">
        <v>134</v>
      </c>
      <c r="C211" s="24" t="s">
        <v>12</v>
      </c>
      <c r="D211" s="24" t="s">
        <v>630</v>
      </c>
      <c r="E211" s="24"/>
      <c r="F211" s="437" t="s">
        <v>641</v>
      </c>
      <c r="G211" s="504">
        <v>149363.37</v>
      </c>
      <c r="H211" s="504">
        <v>149363.37</v>
      </c>
      <c r="I211" s="490"/>
      <c r="J211" s="505"/>
      <c r="K211" s="48">
        <v>43769</v>
      </c>
      <c r="L211" s="160" t="s">
        <v>648</v>
      </c>
      <c r="M211" s="159" t="s">
        <v>583</v>
      </c>
      <c r="N211" s="22" t="s">
        <v>14</v>
      </c>
    </row>
    <row r="212" spans="2:14" ht="98.25" customHeight="1" thickBot="1" x14ac:dyDescent="0.3">
      <c r="B212" s="31">
        <v>135</v>
      </c>
      <c r="C212" s="24" t="s">
        <v>12</v>
      </c>
      <c r="D212" s="24" t="s">
        <v>852</v>
      </c>
      <c r="E212" s="24"/>
      <c r="F212" s="437" t="s">
        <v>641</v>
      </c>
      <c r="G212" s="504">
        <v>237342.87</v>
      </c>
      <c r="H212" s="504">
        <v>237342.87</v>
      </c>
      <c r="I212" s="490"/>
      <c r="J212" s="505"/>
      <c r="K212" s="48">
        <v>43769</v>
      </c>
      <c r="L212" s="160" t="s">
        <v>648</v>
      </c>
      <c r="M212" s="159" t="s">
        <v>583</v>
      </c>
      <c r="N212" s="22" t="s">
        <v>14</v>
      </c>
    </row>
    <row r="213" spans="2:14" ht="98.25" customHeight="1" thickBot="1" x14ac:dyDescent="0.3">
      <c r="B213" s="31">
        <v>136</v>
      </c>
      <c r="C213" s="24" t="s">
        <v>631</v>
      </c>
      <c r="D213" s="24" t="s">
        <v>630</v>
      </c>
      <c r="E213" s="24"/>
      <c r="F213" s="437" t="s">
        <v>642</v>
      </c>
      <c r="G213" s="504">
        <v>197087.76</v>
      </c>
      <c r="H213" s="504">
        <v>197087.76</v>
      </c>
      <c r="I213" s="490"/>
      <c r="J213" s="505"/>
      <c r="K213" s="48">
        <v>43769</v>
      </c>
      <c r="L213" s="160" t="s">
        <v>648</v>
      </c>
      <c r="M213" s="159" t="s">
        <v>583</v>
      </c>
      <c r="N213" s="22" t="s">
        <v>14</v>
      </c>
    </row>
    <row r="214" spans="2:14" ht="98.25" customHeight="1" thickBot="1" x14ac:dyDescent="0.3">
      <c r="B214" s="31">
        <v>137</v>
      </c>
      <c r="C214" s="24" t="s">
        <v>632</v>
      </c>
      <c r="D214" s="24" t="s">
        <v>633</v>
      </c>
      <c r="E214" s="24"/>
      <c r="F214" s="437" t="s">
        <v>643</v>
      </c>
      <c r="G214" s="504">
        <v>70000</v>
      </c>
      <c r="H214" s="504">
        <v>18082.919999999998</v>
      </c>
      <c r="I214" s="490"/>
      <c r="J214" s="505"/>
      <c r="K214" s="48">
        <v>43769</v>
      </c>
      <c r="L214" s="160" t="s">
        <v>648</v>
      </c>
      <c r="M214" s="159" t="s">
        <v>583</v>
      </c>
      <c r="N214" s="22" t="s">
        <v>14</v>
      </c>
    </row>
    <row r="215" spans="2:14" ht="98.25" customHeight="1" thickBot="1" x14ac:dyDescent="0.3">
      <c r="B215" s="31">
        <v>138</v>
      </c>
      <c r="C215" s="24" t="s">
        <v>634</v>
      </c>
      <c r="D215" s="24" t="s">
        <v>633</v>
      </c>
      <c r="E215" s="24"/>
      <c r="F215" s="437"/>
      <c r="G215" s="504">
        <v>1329490.8</v>
      </c>
      <c r="H215" s="504">
        <v>1329490.8</v>
      </c>
      <c r="I215" s="490"/>
      <c r="J215" s="505"/>
      <c r="K215" s="48">
        <v>43769</v>
      </c>
      <c r="L215" s="160" t="s">
        <v>648</v>
      </c>
      <c r="M215" s="159" t="s">
        <v>583</v>
      </c>
      <c r="N215" s="22" t="s">
        <v>14</v>
      </c>
    </row>
    <row r="216" spans="2:14" ht="98.25" customHeight="1" thickBot="1" x14ac:dyDescent="0.3">
      <c r="B216" s="31">
        <v>139</v>
      </c>
      <c r="C216" s="24" t="s">
        <v>635</v>
      </c>
      <c r="D216" s="24" t="s">
        <v>633</v>
      </c>
      <c r="E216" s="24"/>
      <c r="F216" s="437" t="s">
        <v>644</v>
      </c>
      <c r="G216" s="504">
        <v>503791.65</v>
      </c>
      <c r="H216" s="504">
        <v>503791.65</v>
      </c>
      <c r="I216" s="490"/>
      <c r="J216" s="505"/>
      <c r="K216" s="48">
        <v>43769</v>
      </c>
      <c r="L216" s="160" t="s">
        <v>648</v>
      </c>
      <c r="M216" s="159" t="s">
        <v>583</v>
      </c>
      <c r="N216" s="22" t="s">
        <v>14</v>
      </c>
    </row>
    <row r="217" spans="2:14" ht="98.25" customHeight="1" thickBot="1" x14ac:dyDescent="0.3">
      <c r="B217" s="31">
        <v>140</v>
      </c>
      <c r="C217" s="24" t="s">
        <v>636</v>
      </c>
      <c r="D217" s="24" t="s">
        <v>633</v>
      </c>
      <c r="E217" s="24"/>
      <c r="F217" s="437" t="s">
        <v>645</v>
      </c>
      <c r="G217" s="504">
        <v>148173.21</v>
      </c>
      <c r="H217" s="504">
        <v>148173.21</v>
      </c>
      <c r="I217" s="490"/>
      <c r="J217" s="505"/>
      <c r="K217" s="48">
        <v>43769</v>
      </c>
      <c r="L217" s="160" t="s">
        <v>648</v>
      </c>
      <c r="M217" s="159" t="s">
        <v>583</v>
      </c>
      <c r="N217" s="22" t="s">
        <v>14</v>
      </c>
    </row>
    <row r="218" spans="2:14" ht="98.25" customHeight="1" thickBot="1" x14ac:dyDescent="0.3">
      <c r="B218" s="31">
        <v>141</v>
      </c>
      <c r="C218" s="24" t="s">
        <v>637</v>
      </c>
      <c r="D218" s="24" t="s">
        <v>630</v>
      </c>
      <c r="E218" s="24"/>
      <c r="F218" s="437" t="s">
        <v>639</v>
      </c>
      <c r="G218" s="504">
        <v>132490</v>
      </c>
      <c r="H218" s="504">
        <v>132490</v>
      </c>
      <c r="I218" s="490"/>
      <c r="J218" s="505"/>
      <c r="K218" s="48">
        <v>43769</v>
      </c>
      <c r="L218" s="160" t="s">
        <v>648</v>
      </c>
      <c r="M218" s="159" t="s">
        <v>583</v>
      </c>
      <c r="N218" s="22" t="s">
        <v>14</v>
      </c>
    </row>
    <row r="219" spans="2:14" ht="98.25" customHeight="1" thickBot="1" x14ac:dyDescent="0.3">
      <c r="B219" s="31">
        <v>142</v>
      </c>
      <c r="C219" s="24" t="s">
        <v>638</v>
      </c>
      <c r="D219" s="24" t="s">
        <v>630</v>
      </c>
      <c r="E219" s="24"/>
      <c r="F219" s="437" t="s">
        <v>646</v>
      </c>
      <c r="G219" s="504">
        <v>110828.52</v>
      </c>
      <c r="H219" s="504">
        <v>110828.52</v>
      </c>
      <c r="I219" s="490"/>
      <c r="J219" s="505"/>
      <c r="K219" s="48">
        <v>43769</v>
      </c>
      <c r="L219" s="160" t="s">
        <v>648</v>
      </c>
      <c r="M219" s="159" t="s">
        <v>583</v>
      </c>
      <c r="N219" s="22" t="s">
        <v>14</v>
      </c>
    </row>
    <row r="220" spans="2:14" ht="98.25" customHeight="1" thickBot="1" x14ac:dyDescent="0.3">
      <c r="B220" s="31">
        <v>143</v>
      </c>
      <c r="C220" s="24" t="s">
        <v>194</v>
      </c>
      <c r="D220" s="24" t="s">
        <v>630</v>
      </c>
      <c r="E220" s="142"/>
      <c r="F220" s="438" t="s">
        <v>647</v>
      </c>
      <c r="G220" s="504">
        <v>37986</v>
      </c>
      <c r="H220" s="504">
        <v>37986</v>
      </c>
      <c r="I220" s="490"/>
      <c r="J220" s="505"/>
      <c r="K220" s="48">
        <v>43769</v>
      </c>
      <c r="L220" s="160" t="s">
        <v>648</v>
      </c>
      <c r="M220" s="159" t="s">
        <v>583</v>
      </c>
      <c r="N220" s="145" t="s">
        <v>14</v>
      </c>
    </row>
    <row r="221" spans="2:14" ht="98.25" customHeight="1" thickBot="1" x14ac:dyDescent="0.3">
      <c r="B221" s="31">
        <v>144</v>
      </c>
      <c r="C221" s="24" t="s">
        <v>798</v>
      </c>
      <c r="D221" s="24" t="s">
        <v>689</v>
      </c>
      <c r="E221" s="144" t="s">
        <v>799</v>
      </c>
      <c r="F221" s="439"/>
      <c r="G221" s="504">
        <v>8299486.7999999998</v>
      </c>
      <c r="H221" s="504">
        <v>0</v>
      </c>
      <c r="I221" s="490"/>
      <c r="J221" s="505"/>
      <c r="K221" s="48"/>
      <c r="L221" s="160"/>
      <c r="M221" s="159" t="s">
        <v>583</v>
      </c>
      <c r="N221" s="145" t="s">
        <v>14</v>
      </c>
    </row>
    <row r="222" spans="2:14" ht="98.25" customHeight="1" thickBot="1" x14ac:dyDescent="0.3">
      <c r="B222" s="31">
        <v>145</v>
      </c>
      <c r="C222" s="24" t="s">
        <v>798</v>
      </c>
      <c r="D222" s="24" t="s">
        <v>689</v>
      </c>
      <c r="E222" s="144" t="s">
        <v>800</v>
      </c>
      <c r="F222" s="439"/>
      <c r="G222" s="504">
        <v>1332500</v>
      </c>
      <c r="H222" s="504">
        <v>0</v>
      </c>
      <c r="I222" s="490"/>
      <c r="J222" s="505"/>
      <c r="K222" s="48"/>
      <c r="L222" s="160"/>
      <c r="M222" s="159" t="s">
        <v>583</v>
      </c>
      <c r="N222" s="22" t="s">
        <v>14</v>
      </c>
    </row>
    <row r="223" spans="2:14" ht="98.25" customHeight="1" thickBot="1" x14ac:dyDescent="0.3">
      <c r="B223" s="31">
        <v>146</v>
      </c>
      <c r="C223" s="24" t="s">
        <v>798</v>
      </c>
      <c r="D223" s="24" t="s">
        <v>689</v>
      </c>
      <c r="E223" s="144" t="s">
        <v>801</v>
      </c>
      <c r="F223" s="439"/>
      <c r="G223" s="504">
        <v>1221250</v>
      </c>
      <c r="H223" s="504">
        <v>0</v>
      </c>
      <c r="I223" s="490"/>
      <c r="J223" s="505"/>
      <c r="K223" s="48"/>
      <c r="L223" s="160"/>
      <c r="M223" s="159" t="s">
        <v>583</v>
      </c>
      <c r="N223" s="145" t="s">
        <v>14</v>
      </c>
    </row>
    <row r="224" spans="2:14" ht="98.25" customHeight="1" thickBot="1" x14ac:dyDescent="0.3">
      <c r="B224" s="31">
        <v>147</v>
      </c>
      <c r="C224" s="24" t="s">
        <v>798</v>
      </c>
      <c r="D224" s="24" t="s">
        <v>689</v>
      </c>
      <c r="E224" s="144" t="s">
        <v>802</v>
      </c>
      <c r="F224" s="439"/>
      <c r="G224" s="504">
        <v>428025</v>
      </c>
      <c r="H224" s="504">
        <v>0</v>
      </c>
      <c r="I224" s="490"/>
      <c r="J224" s="505"/>
      <c r="K224" s="48"/>
      <c r="L224" s="160"/>
      <c r="M224" s="159" t="s">
        <v>583</v>
      </c>
      <c r="N224" s="145" t="s">
        <v>14</v>
      </c>
    </row>
    <row r="225" spans="2:14" ht="98.25" customHeight="1" thickBot="1" x14ac:dyDescent="0.3">
      <c r="B225" s="31">
        <v>148</v>
      </c>
      <c r="C225" s="24" t="s">
        <v>798</v>
      </c>
      <c r="D225" s="24" t="s">
        <v>689</v>
      </c>
      <c r="E225" s="144" t="s">
        <v>803</v>
      </c>
      <c r="F225" s="439"/>
      <c r="G225" s="504">
        <v>2470000</v>
      </c>
      <c r="H225" s="504">
        <v>0</v>
      </c>
      <c r="I225" s="490"/>
      <c r="J225" s="505"/>
      <c r="K225" s="48"/>
      <c r="L225" s="160"/>
      <c r="M225" s="159" t="s">
        <v>583</v>
      </c>
      <c r="N225" s="145" t="s">
        <v>14</v>
      </c>
    </row>
    <row r="226" spans="2:14" ht="98.25" customHeight="1" thickBot="1" x14ac:dyDescent="0.3">
      <c r="B226" s="31">
        <v>149</v>
      </c>
      <c r="C226" s="24" t="s">
        <v>798</v>
      </c>
      <c r="D226" s="24" t="s">
        <v>689</v>
      </c>
      <c r="E226" s="144" t="s">
        <v>804</v>
      </c>
      <c r="F226" s="439"/>
      <c r="G226" s="504">
        <v>1040000</v>
      </c>
      <c r="H226" s="504">
        <v>0</v>
      </c>
      <c r="I226" s="490"/>
      <c r="J226" s="505"/>
      <c r="K226" s="48"/>
      <c r="L226" s="160"/>
      <c r="M226" s="159" t="s">
        <v>583</v>
      </c>
      <c r="N226" s="145" t="s">
        <v>14</v>
      </c>
    </row>
    <row r="227" spans="2:14" ht="98.25" customHeight="1" thickBot="1" x14ac:dyDescent="0.3">
      <c r="B227" s="31">
        <v>150</v>
      </c>
      <c r="C227" s="24" t="s">
        <v>798</v>
      </c>
      <c r="D227" s="24" t="s">
        <v>689</v>
      </c>
      <c r="E227" s="144" t="s">
        <v>805</v>
      </c>
      <c r="F227" s="439"/>
      <c r="G227" s="504">
        <v>841750</v>
      </c>
      <c r="H227" s="504">
        <v>0</v>
      </c>
      <c r="I227" s="490"/>
      <c r="J227" s="505"/>
      <c r="K227" s="48"/>
      <c r="L227" s="160"/>
      <c r="M227" s="159" t="s">
        <v>583</v>
      </c>
      <c r="N227" s="145" t="s">
        <v>14</v>
      </c>
    </row>
    <row r="228" spans="2:14" ht="98.25" customHeight="1" thickBot="1" x14ac:dyDescent="0.3">
      <c r="B228" s="31">
        <v>151</v>
      </c>
      <c r="C228" s="24" t="s">
        <v>798</v>
      </c>
      <c r="D228" s="24" t="s">
        <v>689</v>
      </c>
      <c r="E228" s="144" t="s">
        <v>806</v>
      </c>
      <c r="F228" s="439"/>
      <c r="G228" s="504">
        <v>1235000</v>
      </c>
      <c r="H228" s="504">
        <v>0</v>
      </c>
      <c r="I228" s="490"/>
      <c r="J228" s="505"/>
      <c r="K228" s="48"/>
      <c r="L228" s="160"/>
      <c r="M228" s="159" t="s">
        <v>583</v>
      </c>
      <c r="N228" s="143" t="s">
        <v>14</v>
      </c>
    </row>
    <row r="229" spans="2:14" ht="98.25" customHeight="1" thickBot="1" x14ac:dyDescent="0.3">
      <c r="B229" s="31">
        <v>152</v>
      </c>
      <c r="C229" s="24" t="s">
        <v>798</v>
      </c>
      <c r="D229" s="24" t="s">
        <v>689</v>
      </c>
      <c r="E229" s="144" t="s">
        <v>807</v>
      </c>
      <c r="F229" s="439"/>
      <c r="G229" s="504">
        <v>1527500</v>
      </c>
      <c r="H229" s="504">
        <v>0</v>
      </c>
      <c r="I229" s="490"/>
      <c r="J229" s="505"/>
      <c r="K229" s="48"/>
      <c r="L229" s="160"/>
      <c r="M229" s="159" t="s">
        <v>584</v>
      </c>
      <c r="N229" s="145" t="s">
        <v>14</v>
      </c>
    </row>
    <row r="230" spans="2:14" ht="98.25" customHeight="1" thickBot="1" x14ac:dyDescent="0.3">
      <c r="B230" s="31">
        <v>153</v>
      </c>
      <c r="C230" s="24" t="s">
        <v>798</v>
      </c>
      <c r="D230" s="24" t="s">
        <v>689</v>
      </c>
      <c r="E230" s="144" t="s">
        <v>808</v>
      </c>
      <c r="F230" s="439"/>
      <c r="G230" s="504">
        <v>3731000</v>
      </c>
      <c r="H230" s="504">
        <v>0</v>
      </c>
      <c r="I230" s="490"/>
      <c r="J230" s="505"/>
      <c r="K230" s="48"/>
      <c r="L230" s="160"/>
      <c r="M230" s="159" t="s">
        <v>583</v>
      </c>
      <c r="N230" s="145" t="s">
        <v>14</v>
      </c>
    </row>
    <row r="231" spans="2:14" ht="98.25" customHeight="1" thickBot="1" x14ac:dyDescent="0.3">
      <c r="B231" s="31">
        <v>154</v>
      </c>
      <c r="C231" s="24" t="s">
        <v>798</v>
      </c>
      <c r="D231" s="24" t="s">
        <v>689</v>
      </c>
      <c r="E231" s="144" t="s">
        <v>809</v>
      </c>
      <c r="F231" s="439"/>
      <c r="G231" s="504">
        <v>279500</v>
      </c>
      <c r="H231" s="504">
        <v>0</v>
      </c>
      <c r="I231" s="490"/>
      <c r="J231" s="505"/>
      <c r="K231" s="48"/>
      <c r="L231" s="160"/>
      <c r="M231" s="159" t="s">
        <v>583</v>
      </c>
      <c r="N231" s="143" t="s">
        <v>14</v>
      </c>
    </row>
    <row r="232" spans="2:14" ht="98.25" customHeight="1" thickBot="1" x14ac:dyDescent="0.3">
      <c r="B232" s="31">
        <v>155</v>
      </c>
      <c r="C232" s="24" t="s">
        <v>798</v>
      </c>
      <c r="D232" s="24" t="s">
        <v>689</v>
      </c>
      <c r="E232" s="144" t="s">
        <v>810</v>
      </c>
      <c r="F232" s="439"/>
      <c r="G232" s="504">
        <v>1639625</v>
      </c>
      <c r="H232" s="504">
        <v>0</v>
      </c>
      <c r="I232" s="490"/>
      <c r="J232" s="505"/>
      <c r="K232" s="48"/>
      <c r="L232" s="160"/>
      <c r="M232" s="159" t="s">
        <v>583</v>
      </c>
      <c r="N232" s="145" t="s">
        <v>14</v>
      </c>
    </row>
    <row r="233" spans="2:14" ht="98.25" customHeight="1" thickBot="1" x14ac:dyDescent="0.3">
      <c r="B233" s="31">
        <v>156</v>
      </c>
      <c r="C233" s="24" t="s">
        <v>798</v>
      </c>
      <c r="D233" s="24" t="s">
        <v>689</v>
      </c>
      <c r="E233" s="144" t="s">
        <v>811</v>
      </c>
      <c r="F233" s="439"/>
      <c r="G233" s="504">
        <v>542750</v>
      </c>
      <c r="H233" s="504">
        <v>0</v>
      </c>
      <c r="I233" s="490"/>
      <c r="J233" s="505"/>
      <c r="K233" s="48"/>
      <c r="L233" s="160"/>
      <c r="M233" s="159" t="s">
        <v>583</v>
      </c>
      <c r="N233" s="145" t="s">
        <v>14</v>
      </c>
    </row>
    <row r="234" spans="2:14" ht="62.25" customHeight="1" x14ac:dyDescent="0.25">
      <c r="B234" s="31">
        <v>157</v>
      </c>
      <c r="C234" s="142" t="s">
        <v>818</v>
      </c>
      <c r="D234" s="142" t="s">
        <v>165</v>
      </c>
      <c r="E234" s="147" t="s">
        <v>819</v>
      </c>
      <c r="F234" s="440" t="s">
        <v>820</v>
      </c>
      <c r="G234" s="504">
        <v>0</v>
      </c>
      <c r="H234" s="504">
        <v>0</v>
      </c>
      <c r="I234" s="506"/>
      <c r="J234" s="507"/>
      <c r="K234" s="48"/>
      <c r="L234" s="160"/>
      <c r="M234" s="159" t="s">
        <v>583</v>
      </c>
      <c r="N234" s="148" t="s">
        <v>14</v>
      </c>
    </row>
    <row r="235" spans="2:14" ht="49.5" customHeight="1" x14ac:dyDescent="0.25">
      <c r="B235" s="149">
        <v>158</v>
      </c>
      <c r="C235" s="155" t="s">
        <v>854</v>
      </c>
      <c r="D235" s="150" t="s">
        <v>821</v>
      </c>
      <c r="E235" s="150" t="s">
        <v>822</v>
      </c>
      <c r="F235" s="441">
        <v>1017.9</v>
      </c>
      <c r="G235" s="508">
        <v>33081750</v>
      </c>
      <c r="H235" s="424">
        <v>0</v>
      </c>
      <c r="I235" s="425">
        <v>33081750</v>
      </c>
      <c r="J235" s="425"/>
      <c r="K235" s="31"/>
      <c r="L235" s="31"/>
      <c r="M235" s="159" t="s">
        <v>583</v>
      </c>
      <c r="N235" s="442" t="s">
        <v>14</v>
      </c>
    </row>
    <row r="236" spans="2:14" x14ac:dyDescent="0.25">
      <c r="B236" s="237"/>
      <c r="C236" s="237"/>
      <c r="D236" s="436" t="s">
        <v>913</v>
      </c>
      <c r="G236" s="432">
        <f>SUM(G6:G235)</f>
        <v>91438756.590000004</v>
      </c>
      <c r="H236" s="432">
        <f t="shared" ref="H236:I236" si="0">SUM(H6:H235)</f>
        <v>3714365.2399999998</v>
      </c>
      <c r="I236" s="509">
        <f>SUM(I176:I235)</f>
        <v>67934963.960000008</v>
      </c>
      <c r="J236" s="433"/>
    </row>
    <row r="237" spans="2:14" x14ac:dyDescent="0.25">
      <c r="B237" s="237"/>
      <c r="C237" s="237"/>
    </row>
    <row r="238" spans="2:14" x14ac:dyDescent="0.25">
      <c r="B238" s="237"/>
      <c r="C238" s="237"/>
    </row>
    <row r="239" spans="2:14" x14ac:dyDescent="0.25">
      <c r="B239" s="237"/>
      <c r="C239" s="237"/>
      <c r="D239" s="146"/>
      <c r="E239" s="146"/>
    </row>
    <row r="240" spans="2:14" x14ac:dyDescent="0.25">
      <c r="B240" s="237"/>
      <c r="C240" s="237"/>
      <c r="D240" s="146"/>
      <c r="E240" s="146"/>
    </row>
    <row r="241" spans="2:3" x14ac:dyDescent="0.25">
      <c r="B241" s="237"/>
      <c r="C241" s="237"/>
    </row>
    <row r="242" spans="2:3" x14ac:dyDescent="0.25">
      <c r="B242" s="237"/>
      <c r="C242" s="237"/>
    </row>
    <row r="243" spans="2:3" x14ac:dyDescent="0.25">
      <c r="B243" s="237"/>
      <c r="C243" s="237"/>
    </row>
    <row r="244" spans="2:3" x14ac:dyDescent="0.25">
      <c r="B244" s="237"/>
      <c r="C244" s="237"/>
    </row>
  </sheetData>
  <mergeCells count="826">
    <mergeCell ref="I236:J236"/>
    <mergeCell ref="I234:J234"/>
    <mergeCell ref="B149:B150"/>
    <mergeCell ref="B236:C244"/>
    <mergeCell ref="I235:J235"/>
    <mergeCell ref="B151:B152"/>
    <mergeCell ref="B153:B154"/>
    <mergeCell ref="B155:B156"/>
    <mergeCell ref="B157:B158"/>
    <mergeCell ref="B159:B160"/>
    <mergeCell ref="B161:B162"/>
    <mergeCell ref="B163:B164"/>
    <mergeCell ref="B168:B169"/>
    <mergeCell ref="B170:B171"/>
    <mergeCell ref="I206:J206"/>
    <mergeCell ref="I207:J207"/>
    <mergeCell ref="I201:J201"/>
    <mergeCell ref="I202:J202"/>
    <mergeCell ref="I203:J203"/>
    <mergeCell ref="I181:J181"/>
    <mergeCell ref="I182:J182"/>
    <mergeCell ref="I183:J183"/>
    <mergeCell ref="I184:J184"/>
    <mergeCell ref="I173:J173"/>
    <mergeCell ref="I174:J174"/>
    <mergeCell ref="B137:B138"/>
    <mergeCell ref="B139:B140"/>
    <mergeCell ref="B141:B142"/>
    <mergeCell ref="B143:B144"/>
    <mergeCell ref="M137:M138"/>
    <mergeCell ref="M139:M140"/>
    <mergeCell ref="M141:M142"/>
    <mergeCell ref="M143:M144"/>
    <mergeCell ref="C143:C144"/>
    <mergeCell ref="D143:D144"/>
    <mergeCell ref="E143:E144"/>
    <mergeCell ref="F143:F144"/>
    <mergeCell ref="H139:H140"/>
    <mergeCell ref="I139:J140"/>
    <mergeCell ref="K139:K140"/>
    <mergeCell ref="L139:L140"/>
    <mergeCell ref="C137:C138"/>
    <mergeCell ref="D137:D138"/>
    <mergeCell ref="E137:E138"/>
    <mergeCell ref="F137:F138"/>
    <mergeCell ref="G137:G138"/>
    <mergeCell ref="B100:B101"/>
    <mergeCell ref="B102:B103"/>
    <mergeCell ref="B128:B129"/>
    <mergeCell ref="B131:B132"/>
    <mergeCell ref="B133:B134"/>
    <mergeCell ref="B135:B136"/>
    <mergeCell ref="C135:C136"/>
    <mergeCell ref="D135:D136"/>
    <mergeCell ref="E135:E136"/>
    <mergeCell ref="B104:B105"/>
    <mergeCell ref="B106:B107"/>
    <mergeCell ref="B108:B109"/>
    <mergeCell ref="B110:B111"/>
    <mergeCell ref="B112:B113"/>
    <mergeCell ref="B116:B117"/>
    <mergeCell ref="B118:B119"/>
    <mergeCell ref="B124:B125"/>
    <mergeCell ref="B126:B127"/>
    <mergeCell ref="C116:C117"/>
    <mergeCell ref="C112:C113"/>
    <mergeCell ref="C104:C105"/>
    <mergeCell ref="C131:C132"/>
    <mergeCell ref="D131:D132"/>
    <mergeCell ref="E131:E132"/>
    <mergeCell ref="B79:B80"/>
    <mergeCell ref="B81:B82"/>
    <mergeCell ref="B83:B84"/>
    <mergeCell ref="B85:B86"/>
    <mergeCell ref="B87:B88"/>
    <mergeCell ref="B89:B90"/>
    <mergeCell ref="B91:B92"/>
    <mergeCell ref="B93:B94"/>
    <mergeCell ref="B98:B99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I177:J177"/>
    <mergeCell ref="I178:J178"/>
    <mergeCell ref="I176:J176"/>
    <mergeCell ref="K170:K171"/>
    <mergeCell ref="L170:L171"/>
    <mergeCell ref="M170:M171"/>
    <mergeCell ref="I166:J166"/>
    <mergeCell ref="I167:J167"/>
    <mergeCell ref="B6:B7"/>
    <mergeCell ref="B8:B9"/>
    <mergeCell ref="B10:B11"/>
    <mergeCell ref="B12:B13"/>
    <mergeCell ref="B14:B15"/>
    <mergeCell ref="B16:B17"/>
    <mergeCell ref="B18:B19"/>
    <mergeCell ref="B20:B21"/>
    <mergeCell ref="B26:B27"/>
    <mergeCell ref="B29:B30"/>
    <mergeCell ref="B31:B32"/>
    <mergeCell ref="B33:B34"/>
    <mergeCell ref="B35:B36"/>
    <mergeCell ref="B37:B38"/>
    <mergeCell ref="B39:B40"/>
    <mergeCell ref="B41:B42"/>
    <mergeCell ref="I204:J204"/>
    <mergeCell ref="I205:J205"/>
    <mergeCell ref="D3:D5"/>
    <mergeCell ref="G3:G5"/>
    <mergeCell ref="I197:J197"/>
    <mergeCell ref="I198:J198"/>
    <mergeCell ref="I199:J199"/>
    <mergeCell ref="I200:J200"/>
    <mergeCell ref="I191:J191"/>
    <mergeCell ref="I192:J192"/>
    <mergeCell ref="I193:J193"/>
    <mergeCell ref="I194:J194"/>
    <mergeCell ref="I195:J195"/>
    <mergeCell ref="I196:J196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E163:E164"/>
    <mergeCell ref="I175:J175"/>
    <mergeCell ref="N170:N171"/>
    <mergeCell ref="I172:J172"/>
    <mergeCell ref="K168:K169"/>
    <mergeCell ref="L168:L169"/>
    <mergeCell ref="M168:M169"/>
    <mergeCell ref="N168:N169"/>
    <mergeCell ref="C170:C171"/>
    <mergeCell ref="E170:E171"/>
    <mergeCell ref="F170:F171"/>
    <mergeCell ref="G170:G171"/>
    <mergeCell ref="H170:H171"/>
    <mergeCell ref="C168:C169"/>
    <mergeCell ref="E168:E169"/>
    <mergeCell ref="F168:F169"/>
    <mergeCell ref="G168:G169"/>
    <mergeCell ref="H168:H169"/>
    <mergeCell ref="I168:J169"/>
    <mergeCell ref="I170:J171"/>
    <mergeCell ref="K163:K164"/>
    <mergeCell ref="L163:L164"/>
    <mergeCell ref="M163:M164"/>
    <mergeCell ref="N163:N164"/>
    <mergeCell ref="I165:J165"/>
    <mergeCell ref="I161:J162"/>
    <mergeCell ref="K161:K162"/>
    <mergeCell ref="L161:L162"/>
    <mergeCell ref="M161:M162"/>
    <mergeCell ref="N161:N162"/>
    <mergeCell ref="I163:J164"/>
    <mergeCell ref="F163:F164"/>
    <mergeCell ref="G163:G164"/>
    <mergeCell ref="H163:H164"/>
    <mergeCell ref="C161:C162"/>
    <mergeCell ref="E161:E162"/>
    <mergeCell ref="F161:F162"/>
    <mergeCell ref="G161:G162"/>
    <mergeCell ref="H161:H162"/>
    <mergeCell ref="H159:H160"/>
    <mergeCell ref="I159:J160"/>
    <mergeCell ref="K159:K160"/>
    <mergeCell ref="L159:L160"/>
    <mergeCell ref="M159:M160"/>
    <mergeCell ref="N159:N160"/>
    <mergeCell ref="I157:J158"/>
    <mergeCell ref="K157:K158"/>
    <mergeCell ref="L157:L158"/>
    <mergeCell ref="M157:M158"/>
    <mergeCell ref="N157:N158"/>
    <mergeCell ref="H157:H158"/>
    <mergeCell ref="C159:C160"/>
    <mergeCell ref="E159:E160"/>
    <mergeCell ref="F159:F160"/>
    <mergeCell ref="G159:G160"/>
    <mergeCell ref="C157:C158"/>
    <mergeCell ref="E157:E158"/>
    <mergeCell ref="F157:F158"/>
    <mergeCell ref="G157:G158"/>
    <mergeCell ref="L155:L156"/>
    <mergeCell ref="M155:M156"/>
    <mergeCell ref="N155:N156"/>
    <mergeCell ref="I153:J154"/>
    <mergeCell ref="K153:K154"/>
    <mergeCell ref="L153:L154"/>
    <mergeCell ref="M153:M154"/>
    <mergeCell ref="N153:N154"/>
    <mergeCell ref="H153:H154"/>
    <mergeCell ref="C155:C156"/>
    <mergeCell ref="E155:E156"/>
    <mergeCell ref="F155:F156"/>
    <mergeCell ref="G155:G156"/>
    <mergeCell ref="C153:C154"/>
    <mergeCell ref="E153:E154"/>
    <mergeCell ref="F153:F154"/>
    <mergeCell ref="G153:G154"/>
    <mergeCell ref="K151:K152"/>
    <mergeCell ref="H155:H156"/>
    <mergeCell ref="I155:J156"/>
    <mergeCell ref="K155:K156"/>
    <mergeCell ref="L151:L152"/>
    <mergeCell ref="M151:M152"/>
    <mergeCell ref="N151:N152"/>
    <mergeCell ref="I149:J150"/>
    <mergeCell ref="K149:K150"/>
    <mergeCell ref="L149:L150"/>
    <mergeCell ref="M149:M150"/>
    <mergeCell ref="N149:N150"/>
    <mergeCell ref="C151:C152"/>
    <mergeCell ref="E151:E152"/>
    <mergeCell ref="F151:F152"/>
    <mergeCell ref="G151:G152"/>
    <mergeCell ref="H151:H152"/>
    <mergeCell ref="I151:J152"/>
    <mergeCell ref="I145:J145"/>
    <mergeCell ref="I146:J146"/>
    <mergeCell ref="I147:J147"/>
    <mergeCell ref="I148:J148"/>
    <mergeCell ref="C149:C150"/>
    <mergeCell ref="E149:E150"/>
    <mergeCell ref="F149:F150"/>
    <mergeCell ref="G149:G150"/>
    <mergeCell ref="H149:H150"/>
    <mergeCell ref="N139:N140"/>
    <mergeCell ref="C141:C142"/>
    <mergeCell ref="D141:D142"/>
    <mergeCell ref="E141:E142"/>
    <mergeCell ref="F141:F142"/>
    <mergeCell ref="G141:G142"/>
    <mergeCell ref="G143:G144"/>
    <mergeCell ref="H143:H144"/>
    <mergeCell ref="I143:J144"/>
    <mergeCell ref="K143:K144"/>
    <mergeCell ref="N143:N144"/>
    <mergeCell ref="H141:H142"/>
    <mergeCell ref="I141:J142"/>
    <mergeCell ref="K141:K142"/>
    <mergeCell ref="N141:N142"/>
    <mergeCell ref="L141:L142"/>
    <mergeCell ref="L143:L144"/>
    <mergeCell ref="C139:C140"/>
    <mergeCell ref="D139:D140"/>
    <mergeCell ref="E139:E140"/>
    <mergeCell ref="F139:F140"/>
    <mergeCell ref="G139:G140"/>
    <mergeCell ref="F131:F132"/>
    <mergeCell ref="G131:G132"/>
    <mergeCell ref="H131:H132"/>
    <mergeCell ref="I131:J132"/>
    <mergeCell ref="K131:K132"/>
    <mergeCell ref="N137:N138"/>
    <mergeCell ref="H137:H138"/>
    <mergeCell ref="I137:J138"/>
    <mergeCell ref="K137:K138"/>
    <mergeCell ref="L137:L138"/>
    <mergeCell ref="F135:F136"/>
    <mergeCell ref="G135:G136"/>
    <mergeCell ref="H135:H136"/>
    <mergeCell ref="I135:J136"/>
    <mergeCell ref="K135:K136"/>
    <mergeCell ref="M135:M136"/>
    <mergeCell ref="L135:L136"/>
    <mergeCell ref="N135:N136"/>
    <mergeCell ref="M131:M132"/>
    <mergeCell ref="N131:N132"/>
    <mergeCell ref="C133:C134"/>
    <mergeCell ref="E133:E134"/>
    <mergeCell ref="F133:F134"/>
    <mergeCell ref="G133:G134"/>
    <mergeCell ref="H133:H134"/>
    <mergeCell ref="I133:J134"/>
    <mergeCell ref="K133:K134"/>
    <mergeCell ref="L133:L134"/>
    <mergeCell ref="N133:N134"/>
    <mergeCell ref="M133:M134"/>
    <mergeCell ref="N126:N127"/>
    <mergeCell ref="I128:J128"/>
    <mergeCell ref="D129:D130"/>
    <mergeCell ref="E129:E130"/>
    <mergeCell ref="F129:F130"/>
    <mergeCell ref="G129:G130"/>
    <mergeCell ref="H129:H130"/>
    <mergeCell ref="I129:J130"/>
    <mergeCell ref="K129:K130"/>
    <mergeCell ref="N129:N130"/>
    <mergeCell ref="D126:D127"/>
    <mergeCell ref="E126:E127"/>
    <mergeCell ref="F126:F127"/>
    <mergeCell ref="G126:G127"/>
    <mergeCell ref="H126:H127"/>
    <mergeCell ref="I126:J127"/>
    <mergeCell ref="K126:K127"/>
    <mergeCell ref="M126:M127"/>
    <mergeCell ref="M129:M130"/>
    <mergeCell ref="I120:J120"/>
    <mergeCell ref="I121:J121"/>
    <mergeCell ref="I116:J117"/>
    <mergeCell ref="K116:K117"/>
    <mergeCell ref="M116:M117"/>
    <mergeCell ref="N116:N117"/>
    <mergeCell ref="I122:J122"/>
    <mergeCell ref="I123:J123"/>
    <mergeCell ref="D124:D125"/>
    <mergeCell ref="E124:E125"/>
    <mergeCell ref="F124:F125"/>
    <mergeCell ref="G124:G125"/>
    <mergeCell ref="H124:H125"/>
    <mergeCell ref="I124:J125"/>
    <mergeCell ref="K124:K125"/>
    <mergeCell ref="M124:M125"/>
    <mergeCell ref="N124:N125"/>
    <mergeCell ref="I114:J114"/>
    <mergeCell ref="I115:J115"/>
    <mergeCell ref="K110:K111"/>
    <mergeCell ref="M110:M111"/>
    <mergeCell ref="N110:N111"/>
    <mergeCell ref="D118:D119"/>
    <mergeCell ref="E118:E119"/>
    <mergeCell ref="F118:F119"/>
    <mergeCell ref="G118:G119"/>
    <mergeCell ref="H118:H119"/>
    <mergeCell ref="E116:E117"/>
    <mergeCell ref="F116:F117"/>
    <mergeCell ref="G116:G117"/>
    <mergeCell ref="H116:H117"/>
    <mergeCell ref="I118:J119"/>
    <mergeCell ref="K118:K119"/>
    <mergeCell ref="M118:M119"/>
    <mergeCell ref="N118:N119"/>
    <mergeCell ref="D112:D113"/>
    <mergeCell ref="E112:E113"/>
    <mergeCell ref="F112:F113"/>
    <mergeCell ref="G112:G113"/>
    <mergeCell ref="H112:H113"/>
    <mergeCell ref="K108:K109"/>
    <mergeCell ref="M108:M109"/>
    <mergeCell ref="I112:J113"/>
    <mergeCell ref="K112:K113"/>
    <mergeCell ref="M112:M113"/>
    <mergeCell ref="N108:N109"/>
    <mergeCell ref="D110:D111"/>
    <mergeCell ref="E110:E111"/>
    <mergeCell ref="F110:F111"/>
    <mergeCell ref="G110:G111"/>
    <mergeCell ref="H110:H111"/>
    <mergeCell ref="I110:J111"/>
    <mergeCell ref="E108:E109"/>
    <mergeCell ref="F108:F109"/>
    <mergeCell ref="G108:G109"/>
    <mergeCell ref="H108:H109"/>
    <mergeCell ref="I108:J109"/>
    <mergeCell ref="N112:N113"/>
    <mergeCell ref="N104:N105"/>
    <mergeCell ref="E106:E107"/>
    <mergeCell ref="F106:F107"/>
    <mergeCell ref="G106:G107"/>
    <mergeCell ref="H106:H107"/>
    <mergeCell ref="I106:J107"/>
    <mergeCell ref="K106:K107"/>
    <mergeCell ref="M106:M107"/>
    <mergeCell ref="N106:N107"/>
    <mergeCell ref="E104:E105"/>
    <mergeCell ref="F104:F105"/>
    <mergeCell ref="G104:G105"/>
    <mergeCell ref="H104:H105"/>
    <mergeCell ref="I104:J105"/>
    <mergeCell ref="K104:K105"/>
    <mergeCell ref="M104:M105"/>
    <mergeCell ref="E102:E103"/>
    <mergeCell ref="F102:F103"/>
    <mergeCell ref="G102:G103"/>
    <mergeCell ref="H102:H103"/>
    <mergeCell ref="I102:J103"/>
    <mergeCell ref="K102:K103"/>
    <mergeCell ref="M102:M103"/>
    <mergeCell ref="N102:N103"/>
    <mergeCell ref="K98:K99"/>
    <mergeCell ref="M98:M99"/>
    <mergeCell ref="N98:N99"/>
    <mergeCell ref="E100:E101"/>
    <mergeCell ref="F100:F101"/>
    <mergeCell ref="G100:G101"/>
    <mergeCell ref="H100:H101"/>
    <mergeCell ref="I100:J101"/>
    <mergeCell ref="K100:K101"/>
    <mergeCell ref="M100:M101"/>
    <mergeCell ref="N100:N101"/>
    <mergeCell ref="I97:J97"/>
    <mergeCell ref="C98:C99"/>
    <mergeCell ref="E98:E99"/>
    <mergeCell ref="F98:F99"/>
    <mergeCell ref="G98:G99"/>
    <mergeCell ref="H98:H99"/>
    <mergeCell ref="I98:J99"/>
    <mergeCell ref="I93:J94"/>
    <mergeCell ref="D93:D94"/>
    <mergeCell ref="E93:E94"/>
    <mergeCell ref="F93:F94"/>
    <mergeCell ref="G93:G94"/>
    <mergeCell ref="H93:H94"/>
    <mergeCell ref="K93:K94"/>
    <mergeCell ref="M93:M94"/>
    <mergeCell ref="N93:N94"/>
    <mergeCell ref="I95:J95"/>
    <mergeCell ref="I96:J96"/>
    <mergeCell ref="I91:J92"/>
    <mergeCell ref="K91:K92"/>
    <mergeCell ref="M91:M92"/>
    <mergeCell ref="N91:N92"/>
    <mergeCell ref="D91:D92"/>
    <mergeCell ref="E91:E92"/>
    <mergeCell ref="F91:F92"/>
    <mergeCell ref="G91:G92"/>
    <mergeCell ref="H91:H92"/>
    <mergeCell ref="N87:N88"/>
    <mergeCell ref="E89:E90"/>
    <mergeCell ref="F89:F90"/>
    <mergeCell ref="G89:G90"/>
    <mergeCell ref="H89:H90"/>
    <mergeCell ref="I89:J90"/>
    <mergeCell ref="K89:K90"/>
    <mergeCell ref="M89:M90"/>
    <mergeCell ref="N89:N90"/>
    <mergeCell ref="C87:C88"/>
    <mergeCell ref="E87:E88"/>
    <mergeCell ref="F87:F88"/>
    <mergeCell ref="G87:G88"/>
    <mergeCell ref="H87:H88"/>
    <mergeCell ref="I87:J88"/>
    <mergeCell ref="K87:K88"/>
    <mergeCell ref="M87:M88"/>
    <mergeCell ref="E85:E86"/>
    <mergeCell ref="F85:F86"/>
    <mergeCell ref="G85:G86"/>
    <mergeCell ref="H85:H86"/>
    <mergeCell ref="I85:J86"/>
    <mergeCell ref="K85:K86"/>
    <mergeCell ref="M85:M86"/>
    <mergeCell ref="N85:N86"/>
    <mergeCell ref="E83:E84"/>
    <mergeCell ref="F83:F84"/>
    <mergeCell ref="G83:G84"/>
    <mergeCell ref="H83:H84"/>
    <mergeCell ref="I83:J84"/>
    <mergeCell ref="K83:K84"/>
    <mergeCell ref="M83:M84"/>
    <mergeCell ref="N83:N84"/>
    <mergeCell ref="E81:E82"/>
    <mergeCell ref="F81:F82"/>
    <mergeCell ref="G81:G82"/>
    <mergeCell ref="H81:H82"/>
    <mergeCell ref="I81:J82"/>
    <mergeCell ref="K81:K82"/>
    <mergeCell ref="M81:M82"/>
    <mergeCell ref="N81:N82"/>
    <mergeCell ref="N77:N78"/>
    <mergeCell ref="I79:J80"/>
    <mergeCell ref="K79:K80"/>
    <mergeCell ref="M79:M80"/>
    <mergeCell ref="N79:N80"/>
    <mergeCell ref="D79:D80"/>
    <mergeCell ref="E79:E80"/>
    <mergeCell ref="F79:F80"/>
    <mergeCell ref="G79:G80"/>
    <mergeCell ref="H79:H80"/>
    <mergeCell ref="D77:D78"/>
    <mergeCell ref="E77:E78"/>
    <mergeCell ref="F77:F78"/>
    <mergeCell ref="G77:G78"/>
    <mergeCell ref="H77:H78"/>
    <mergeCell ref="K71:K72"/>
    <mergeCell ref="L71:L132"/>
    <mergeCell ref="M71:M72"/>
    <mergeCell ref="N71:N72"/>
    <mergeCell ref="C73:C74"/>
    <mergeCell ref="D73:D74"/>
    <mergeCell ref="E73:E74"/>
    <mergeCell ref="F73:F74"/>
    <mergeCell ref="G73:G74"/>
    <mergeCell ref="G75:G76"/>
    <mergeCell ref="H75:H76"/>
    <mergeCell ref="I75:J76"/>
    <mergeCell ref="K75:K76"/>
    <mergeCell ref="M75:M76"/>
    <mergeCell ref="N75:N76"/>
    <mergeCell ref="H73:H74"/>
    <mergeCell ref="I73:J74"/>
    <mergeCell ref="K73:K74"/>
    <mergeCell ref="M73:M74"/>
    <mergeCell ref="N73:N74"/>
    <mergeCell ref="I77:J78"/>
    <mergeCell ref="K77:K78"/>
    <mergeCell ref="M77:M78"/>
    <mergeCell ref="D71:D72"/>
    <mergeCell ref="E71:E72"/>
    <mergeCell ref="F71:F72"/>
    <mergeCell ref="G71:G72"/>
    <mergeCell ref="H71:H72"/>
    <mergeCell ref="I71:J72"/>
    <mergeCell ref="C75:C76"/>
    <mergeCell ref="D75:D76"/>
    <mergeCell ref="E75:E76"/>
    <mergeCell ref="F75:F76"/>
    <mergeCell ref="K67:K68"/>
    <mergeCell ref="M67:M68"/>
    <mergeCell ref="N67:N68"/>
    <mergeCell ref="D69:D70"/>
    <mergeCell ref="E69:E70"/>
    <mergeCell ref="F69:F70"/>
    <mergeCell ref="G69:G70"/>
    <mergeCell ref="H69:H70"/>
    <mergeCell ref="I69:J70"/>
    <mergeCell ref="E67:E68"/>
    <mergeCell ref="F67:F68"/>
    <mergeCell ref="G67:G68"/>
    <mergeCell ref="H67:H68"/>
    <mergeCell ref="I67:J68"/>
    <mergeCell ref="K69:K70"/>
    <mergeCell ref="M69:M70"/>
    <mergeCell ref="N69:N70"/>
    <mergeCell ref="E65:E66"/>
    <mergeCell ref="F65:F66"/>
    <mergeCell ref="G65:G66"/>
    <mergeCell ref="H65:H66"/>
    <mergeCell ref="I65:J66"/>
    <mergeCell ref="K65:K66"/>
    <mergeCell ref="M65:M66"/>
    <mergeCell ref="N65:N66"/>
    <mergeCell ref="N61:N62"/>
    <mergeCell ref="E63:E64"/>
    <mergeCell ref="F63:F64"/>
    <mergeCell ref="G63:G64"/>
    <mergeCell ref="H63:H64"/>
    <mergeCell ref="I63:J64"/>
    <mergeCell ref="K63:K64"/>
    <mergeCell ref="M63:M64"/>
    <mergeCell ref="N63:N64"/>
    <mergeCell ref="D61:D62"/>
    <mergeCell ref="E61:E62"/>
    <mergeCell ref="F61:F62"/>
    <mergeCell ref="G61:G62"/>
    <mergeCell ref="H61:H62"/>
    <mergeCell ref="I61:J62"/>
    <mergeCell ref="K61:K62"/>
    <mergeCell ref="M61:M62"/>
    <mergeCell ref="K57:K58"/>
    <mergeCell ref="M57:M58"/>
    <mergeCell ref="N57:N58"/>
    <mergeCell ref="E59:E60"/>
    <mergeCell ref="F59:F60"/>
    <mergeCell ref="G59:G60"/>
    <mergeCell ref="H59:H60"/>
    <mergeCell ref="I59:J60"/>
    <mergeCell ref="K59:K60"/>
    <mergeCell ref="E57:E58"/>
    <mergeCell ref="F57:F58"/>
    <mergeCell ref="G57:G58"/>
    <mergeCell ref="H57:H58"/>
    <mergeCell ref="I57:J58"/>
    <mergeCell ref="M59:M60"/>
    <mergeCell ref="N59:N60"/>
    <mergeCell ref="E55:E56"/>
    <mergeCell ref="F55:F56"/>
    <mergeCell ref="G55:G56"/>
    <mergeCell ref="H55:H56"/>
    <mergeCell ref="I55:J56"/>
    <mergeCell ref="K55:K56"/>
    <mergeCell ref="M55:M56"/>
    <mergeCell ref="N55:N56"/>
    <mergeCell ref="E53:E54"/>
    <mergeCell ref="F53:F54"/>
    <mergeCell ref="G53:G54"/>
    <mergeCell ref="H53:H54"/>
    <mergeCell ref="I53:J54"/>
    <mergeCell ref="K53:K54"/>
    <mergeCell ref="M53:M54"/>
    <mergeCell ref="N53:N54"/>
    <mergeCell ref="E51:E52"/>
    <mergeCell ref="F51:F52"/>
    <mergeCell ref="G51:G52"/>
    <mergeCell ref="H51:H52"/>
    <mergeCell ref="I51:J52"/>
    <mergeCell ref="K51:K52"/>
    <mergeCell ref="M51:M52"/>
    <mergeCell ref="N51:N52"/>
    <mergeCell ref="K47:K48"/>
    <mergeCell ref="M47:M48"/>
    <mergeCell ref="N47:N48"/>
    <mergeCell ref="K49:K50"/>
    <mergeCell ref="M49:M50"/>
    <mergeCell ref="N49:N50"/>
    <mergeCell ref="D49:D50"/>
    <mergeCell ref="E49:E50"/>
    <mergeCell ref="F49:F50"/>
    <mergeCell ref="G49:G50"/>
    <mergeCell ref="H49:H50"/>
    <mergeCell ref="I49:J50"/>
    <mergeCell ref="E47:E48"/>
    <mergeCell ref="F47:F48"/>
    <mergeCell ref="G47:G48"/>
    <mergeCell ref="H47:H48"/>
    <mergeCell ref="I47:J48"/>
    <mergeCell ref="E45:E46"/>
    <mergeCell ref="F45:F46"/>
    <mergeCell ref="G45:G46"/>
    <mergeCell ref="H45:H46"/>
    <mergeCell ref="I45:J46"/>
    <mergeCell ref="K45:K46"/>
    <mergeCell ref="M45:M46"/>
    <mergeCell ref="N45:N46"/>
    <mergeCell ref="E43:E44"/>
    <mergeCell ref="F43:F44"/>
    <mergeCell ref="G43:G44"/>
    <mergeCell ref="H43:H44"/>
    <mergeCell ref="I43:J44"/>
    <mergeCell ref="K43:K44"/>
    <mergeCell ref="M43:M44"/>
    <mergeCell ref="N43:N44"/>
    <mergeCell ref="E41:E42"/>
    <mergeCell ref="F41:F42"/>
    <mergeCell ref="G41:G42"/>
    <mergeCell ref="H41:H42"/>
    <mergeCell ref="I41:J42"/>
    <mergeCell ref="K41:K42"/>
    <mergeCell ref="M41:M42"/>
    <mergeCell ref="N41:N42"/>
    <mergeCell ref="K37:K38"/>
    <mergeCell ref="M37:M38"/>
    <mergeCell ref="N37:N38"/>
    <mergeCell ref="C39:C40"/>
    <mergeCell ref="E39:E40"/>
    <mergeCell ref="F39:F40"/>
    <mergeCell ref="G39:G40"/>
    <mergeCell ref="H39:H40"/>
    <mergeCell ref="I39:J40"/>
    <mergeCell ref="K39:K40"/>
    <mergeCell ref="M39:M40"/>
    <mergeCell ref="N39:N40"/>
    <mergeCell ref="C37:C38"/>
    <mergeCell ref="E37:E38"/>
    <mergeCell ref="F37:F38"/>
    <mergeCell ref="G37:G38"/>
    <mergeCell ref="H37:H38"/>
    <mergeCell ref="I37:J38"/>
    <mergeCell ref="N33:N34"/>
    <mergeCell ref="H31:H32"/>
    <mergeCell ref="I31:J32"/>
    <mergeCell ref="K31:K32"/>
    <mergeCell ref="M31:M32"/>
    <mergeCell ref="N31:N32"/>
    <mergeCell ref="K35:K36"/>
    <mergeCell ref="M35:M36"/>
    <mergeCell ref="N35:N36"/>
    <mergeCell ref="H33:H34"/>
    <mergeCell ref="I33:J34"/>
    <mergeCell ref="K33:K34"/>
    <mergeCell ref="M33:M34"/>
    <mergeCell ref="E35:E36"/>
    <mergeCell ref="F35:F36"/>
    <mergeCell ref="G35:G36"/>
    <mergeCell ref="H35:H36"/>
    <mergeCell ref="I35:J36"/>
    <mergeCell ref="C33:C34"/>
    <mergeCell ref="D33:D34"/>
    <mergeCell ref="E33:E34"/>
    <mergeCell ref="F33:F34"/>
    <mergeCell ref="E26:E27"/>
    <mergeCell ref="F26:F27"/>
    <mergeCell ref="G26:G27"/>
    <mergeCell ref="H26:H27"/>
    <mergeCell ref="I26:J27"/>
    <mergeCell ref="C29:C30"/>
    <mergeCell ref="N29:N30"/>
    <mergeCell ref="D31:D32"/>
    <mergeCell ref="E31:E32"/>
    <mergeCell ref="F31:F32"/>
    <mergeCell ref="G31:G32"/>
    <mergeCell ref="K26:K27"/>
    <mergeCell ref="M26:M27"/>
    <mergeCell ref="N26:N27"/>
    <mergeCell ref="I28:J28"/>
    <mergeCell ref="D29:D30"/>
    <mergeCell ref="E29:E30"/>
    <mergeCell ref="F29:F30"/>
    <mergeCell ref="G29:G30"/>
    <mergeCell ref="H29:H30"/>
    <mergeCell ref="I29:J30"/>
    <mergeCell ref="D16:D17"/>
    <mergeCell ref="N20:N21"/>
    <mergeCell ref="I22:J22"/>
    <mergeCell ref="C20:C21"/>
    <mergeCell ref="D20:D21"/>
    <mergeCell ref="E20:E21"/>
    <mergeCell ref="F20:F21"/>
    <mergeCell ref="G20:G21"/>
    <mergeCell ref="I23:J23"/>
    <mergeCell ref="E18:E19"/>
    <mergeCell ref="F18:F19"/>
    <mergeCell ref="G18:G19"/>
    <mergeCell ref="H18:H19"/>
    <mergeCell ref="I18:J19"/>
    <mergeCell ref="K18:K19"/>
    <mergeCell ref="M18:M19"/>
    <mergeCell ref="N18:N19"/>
    <mergeCell ref="N12:N13"/>
    <mergeCell ref="E16:E17"/>
    <mergeCell ref="F16:F17"/>
    <mergeCell ref="G16:G17"/>
    <mergeCell ref="H16:H17"/>
    <mergeCell ref="I16:J17"/>
    <mergeCell ref="K16:K17"/>
    <mergeCell ref="M16:M17"/>
    <mergeCell ref="N16:N17"/>
    <mergeCell ref="I8:J9"/>
    <mergeCell ref="K8:K9"/>
    <mergeCell ref="M8:M9"/>
    <mergeCell ref="L6:L70"/>
    <mergeCell ref="C14:C15"/>
    <mergeCell ref="E14:E15"/>
    <mergeCell ref="N8:N9"/>
    <mergeCell ref="E10:E11"/>
    <mergeCell ref="F10:F11"/>
    <mergeCell ref="G10:G11"/>
    <mergeCell ref="H10:H11"/>
    <mergeCell ref="I10:J11"/>
    <mergeCell ref="K10:K11"/>
    <mergeCell ref="M10:M11"/>
    <mergeCell ref="N10:N11"/>
    <mergeCell ref="N14:N15"/>
    <mergeCell ref="C12:C13"/>
    <mergeCell ref="E12:E13"/>
    <mergeCell ref="F12:F13"/>
    <mergeCell ref="G12:G13"/>
    <mergeCell ref="H12:H13"/>
    <mergeCell ref="I12:J13"/>
    <mergeCell ref="K12:K13"/>
    <mergeCell ref="M12:M13"/>
    <mergeCell ref="N3:N5"/>
    <mergeCell ref="C6:C7"/>
    <mergeCell ref="E6:E7"/>
    <mergeCell ref="F6:F7"/>
    <mergeCell ref="G6:G7"/>
    <mergeCell ref="H6:H7"/>
    <mergeCell ref="I6:J7"/>
    <mergeCell ref="C3:C5"/>
    <mergeCell ref="E3:E5"/>
    <mergeCell ref="F3:F5"/>
    <mergeCell ref="H3:H5"/>
    <mergeCell ref="I3:J5"/>
    <mergeCell ref="K3:K5"/>
    <mergeCell ref="K6:K7"/>
    <mergeCell ref="M6:M7"/>
    <mergeCell ref="N6:N7"/>
    <mergeCell ref="D6:D7"/>
    <mergeCell ref="I208:J208"/>
    <mergeCell ref="C2:M2"/>
    <mergeCell ref="L3:L5"/>
    <mergeCell ref="M3:M5"/>
    <mergeCell ref="F14:F15"/>
    <mergeCell ref="G14:G15"/>
    <mergeCell ref="H14:H15"/>
    <mergeCell ref="I14:J15"/>
    <mergeCell ref="K14:K15"/>
    <mergeCell ref="M14:M15"/>
    <mergeCell ref="H20:H21"/>
    <mergeCell ref="I20:J21"/>
    <mergeCell ref="K20:K21"/>
    <mergeCell ref="M20:M21"/>
    <mergeCell ref="I24:J24"/>
    <mergeCell ref="I25:J25"/>
    <mergeCell ref="K29:K30"/>
    <mergeCell ref="M29:M30"/>
    <mergeCell ref="G33:G34"/>
    <mergeCell ref="C8:C9"/>
    <mergeCell ref="E8:E9"/>
    <mergeCell ref="F8:F9"/>
    <mergeCell ref="G8:G9"/>
    <mergeCell ref="H8:H9"/>
    <mergeCell ref="I209:J209"/>
    <mergeCell ref="I210:J210"/>
    <mergeCell ref="I211:J211"/>
    <mergeCell ref="I212:J212"/>
    <mergeCell ref="I213:J213"/>
    <mergeCell ref="I214:J214"/>
    <mergeCell ref="I215:J215"/>
    <mergeCell ref="I216:J216"/>
    <mergeCell ref="I217:J217"/>
    <mergeCell ref="I227:J227"/>
    <mergeCell ref="I228:J228"/>
    <mergeCell ref="I229:J229"/>
    <mergeCell ref="I230:J230"/>
    <mergeCell ref="I231:J231"/>
    <mergeCell ref="I232:J232"/>
    <mergeCell ref="I233:J233"/>
    <mergeCell ref="I218:J218"/>
    <mergeCell ref="I219:J219"/>
    <mergeCell ref="I220:J220"/>
    <mergeCell ref="I221:J221"/>
    <mergeCell ref="I222:J222"/>
    <mergeCell ref="I223:J223"/>
    <mergeCell ref="I224:J224"/>
    <mergeCell ref="I225:J225"/>
    <mergeCell ref="I226:J226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topLeftCell="A132" workbookViewId="0">
      <selection activeCell="C142" sqref="C142"/>
    </sheetView>
  </sheetViews>
  <sheetFormatPr defaultRowHeight="15" x14ac:dyDescent="0.25"/>
  <cols>
    <col min="4" max="4" width="13" customWidth="1"/>
    <col min="5" max="5" width="10.7109375" customWidth="1"/>
    <col min="6" max="6" width="13.140625" customWidth="1"/>
    <col min="7" max="7" width="16.140625" customWidth="1"/>
    <col min="8" max="8" width="12.28515625" customWidth="1"/>
    <col min="9" max="9" width="13.28515625" bestFit="1" customWidth="1"/>
    <col min="11" max="11" width="15.140625" customWidth="1"/>
    <col min="12" max="12" width="17" customWidth="1"/>
    <col min="13" max="13" width="9.140625" customWidth="1"/>
    <col min="14" max="14" width="10.85546875" customWidth="1"/>
  </cols>
  <sheetData>
    <row r="1" spans="1:14" ht="18.75" x14ac:dyDescent="0.3"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5.75" thickBot="1" x14ac:dyDescent="0.3"/>
    <row r="3" spans="1:14" x14ac:dyDescent="0.25">
      <c r="A3" s="238" t="s">
        <v>0</v>
      </c>
      <c r="B3" s="244" t="s">
        <v>1</v>
      </c>
      <c r="C3" s="245"/>
      <c r="D3" s="169" t="s">
        <v>423</v>
      </c>
      <c r="E3" s="169" t="s">
        <v>3</v>
      </c>
      <c r="F3" s="169" t="s">
        <v>4</v>
      </c>
      <c r="G3" s="187" t="s">
        <v>5</v>
      </c>
      <c r="H3" s="187" t="s">
        <v>6</v>
      </c>
      <c r="I3" s="190" t="s">
        <v>7</v>
      </c>
      <c r="J3" s="184"/>
      <c r="K3" s="169" t="s">
        <v>8</v>
      </c>
      <c r="L3" s="169" t="s">
        <v>9</v>
      </c>
      <c r="M3" s="169" t="s">
        <v>10</v>
      </c>
      <c r="N3" s="169" t="s">
        <v>11</v>
      </c>
    </row>
    <row r="4" spans="1:14" x14ac:dyDescent="0.25">
      <c r="A4" s="238"/>
      <c r="B4" s="246"/>
      <c r="C4" s="247"/>
      <c r="D4" s="252"/>
      <c r="E4" s="170"/>
      <c r="F4" s="170"/>
      <c r="G4" s="232"/>
      <c r="H4" s="188"/>
      <c r="I4" s="191"/>
      <c r="J4" s="185"/>
      <c r="K4" s="170"/>
      <c r="L4" s="170"/>
      <c r="M4" s="170"/>
      <c r="N4" s="170"/>
    </row>
    <row r="5" spans="1:14" ht="64.5" customHeight="1" x14ac:dyDescent="0.25">
      <c r="A5" s="238"/>
      <c r="B5" s="246"/>
      <c r="C5" s="247"/>
      <c r="D5" s="252"/>
      <c r="E5" s="170"/>
      <c r="F5" s="170"/>
      <c r="G5" s="232"/>
      <c r="H5" s="188"/>
      <c r="I5" s="191"/>
      <c r="J5" s="185"/>
      <c r="K5" s="170"/>
      <c r="L5" s="170"/>
      <c r="M5" s="170"/>
      <c r="N5" s="170"/>
    </row>
    <row r="6" spans="1:14" ht="84" customHeight="1" x14ac:dyDescent="0.25">
      <c r="A6" s="31">
        <v>159</v>
      </c>
      <c r="B6" s="250" t="s">
        <v>424</v>
      </c>
      <c r="C6" s="249"/>
      <c r="D6" s="30" t="s">
        <v>425</v>
      </c>
      <c r="E6" s="31"/>
      <c r="F6" s="31"/>
      <c r="G6" s="424">
        <v>96227</v>
      </c>
      <c r="H6" s="424">
        <v>0</v>
      </c>
      <c r="I6" s="425"/>
      <c r="J6" s="425"/>
      <c r="K6" s="36">
        <v>41634</v>
      </c>
      <c r="L6" s="32" t="s">
        <v>358</v>
      </c>
      <c r="M6" s="32" t="s">
        <v>449</v>
      </c>
      <c r="N6" s="33" t="s">
        <v>450</v>
      </c>
    </row>
    <row r="7" spans="1:14" ht="45.75" x14ac:dyDescent="0.25">
      <c r="A7" s="31">
        <v>160</v>
      </c>
      <c r="B7" s="248" t="s">
        <v>359</v>
      </c>
      <c r="C7" s="251"/>
      <c r="D7" s="29" t="s">
        <v>427</v>
      </c>
      <c r="E7" s="31"/>
      <c r="F7" s="31" t="s">
        <v>426</v>
      </c>
      <c r="G7" s="424">
        <v>198685</v>
      </c>
      <c r="H7" s="424">
        <v>123545.13</v>
      </c>
      <c r="I7" s="425"/>
      <c r="J7" s="425"/>
      <c r="K7" s="36">
        <v>38716</v>
      </c>
      <c r="L7" s="32" t="s">
        <v>575</v>
      </c>
      <c r="M7" s="32" t="s">
        <v>449</v>
      </c>
      <c r="N7" s="33" t="s">
        <v>450</v>
      </c>
    </row>
    <row r="8" spans="1:14" ht="45.75" x14ac:dyDescent="0.25">
      <c r="A8" s="31">
        <v>161</v>
      </c>
      <c r="B8" s="392" t="s">
        <v>363</v>
      </c>
      <c r="C8" s="393"/>
      <c r="D8" s="29" t="s">
        <v>427</v>
      </c>
      <c r="E8" s="34" t="s">
        <v>442</v>
      </c>
      <c r="F8" s="31" t="s">
        <v>437</v>
      </c>
      <c r="G8" s="424">
        <v>77264.37</v>
      </c>
      <c r="H8" s="424">
        <v>28588.05</v>
      </c>
      <c r="I8" s="425"/>
      <c r="J8" s="425"/>
      <c r="K8" s="36">
        <v>38716</v>
      </c>
      <c r="L8" s="32" t="s">
        <v>575</v>
      </c>
      <c r="M8" s="32" t="s">
        <v>449</v>
      </c>
      <c r="N8" s="33" t="s">
        <v>450</v>
      </c>
    </row>
    <row r="9" spans="1:14" ht="45.75" x14ac:dyDescent="0.25">
      <c r="A9" s="31">
        <v>162</v>
      </c>
      <c r="B9" s="392" t="s">
        <v>364</v>
      </c>
      <c r="C9" s="393"/>
      <c r="D9" s="29" t="s">
        <v>427</v>
      </c>
      <c r="E9" s="34" t="s">
        <v>443</v>
      </c>
      <c r="F9" s="31" t="s">
        <v>441</v>
      </c>
      <c r="G9" s="424">
        <v>48758.77</v>
      </c>
      <c r="H9" s="424">
        <v>48758.77</v>
      </c>
      <c r="I9" s="425"/>
      <c r="J9" s="425"/>
      <c r="K9" s="36">
        <v>38716</v>
      </c>
      <c r="L9" s="32" t="s">
        <v>575</v>
      </c>
      <c r="M9" s="32" t="s">
        <v>449</v>
      </c>
      <c r="N9" s="33" t="s">
        <v>450</v>
      </c>
    </row>
    <row r="10" spans="1:14" ht="45.75" x14ac:dyDescent="0.25">
      <c r="A10" s="31">
        <v>163</v>
      </c>
      <c r="B10" s="248" t="s">
        <v>363</v>
      </c>
      <c r="C10" s="251"/>
      <c r="D10" s="26" t="s">
        <v>428</v>
      </c>
      <c r="E10" s="31"/>
      <c r="F10" s="31"/>
      <c r="G10" s="424">
        <v>14075.49</v>
      </c>
      <c r="H10" s="424">
        <v>14075.49</v>
      </c>
      <c r="I10" s="425"/>
      <c r="J10" s="425"/>
      <c r="K10" s="36">
        <v>38716</v>
      </c>
      <c r="L10" s="32" t="s">
        <v>575</v>
      </c>
      <c r="M10" s="32" t="s">
        <v>449</v>
      </c>
      <c r="N10" s="33" t="s">
        <v>450</v>
      </c>
    </row>
    <row r="11" spans="1:14" ht="45.75" x14ac:dyDescent="0.25">
      <c r="A11" s="31">
        <v>164</v>
      </c>
      <c r="B11" s="248" t="s">
        <v>363</v>
      </c>
      <c r="C11" s="251"/>
      <c r="D11" s="26" t="s">
        <v>429</v>
      </c>
      <c r="E11" s="34" t="s">
        <v>440</v>
      </c>
      <c r="F11" s="31" t="s">
        <v>437</v>
      </c>
      <c r="G11" s="424">
        <v>42000</v>
      </c>
      <c r="H11" s="424">
        <v>42000</v>
      </c>
      <c r="I11" s="425"/>
      <c r="J11" s="425"/>
      <c r="K11" s="36">
        <v>38716</v>
      </c>
      <c r="L11" s="32" t="s">
        <v>575</v>
      </c>
      <c r="M11" s="32" t="s">
        <v>449</v>
      </c>
      <c r="N11" s="33" t="s">
        <v>450</v>
      </c>
    </row>
    <row r="12" spans="1:14" ht="32.25" customHeight="1" x14ac:dyDescent="0.25">
      <c r="A12" s="31">
        <v>165</v>
      </c>
      <c r="B12" s="248" t="s">
        <v>365</v>
      </c>
      <c r="C12" s="251"/>
      <c r="D12" s="26" t="s">
        <v>429</v>
      </c>
      <c r="E12" s="31"/>
      <c r="F12" s="31"/>
      <c r="G12" s="424">
        <v>28000</v>
      </c>
      <c r="H12" s="424">
        <v>28000</v>
      </c>
      <c r="I12" s="425"/>
      <c r="J12" s="425"/>
      <c r="K12" s="36">
        <v>38716</v>
      </c>
      <c r="L12" s="32" t="s">
        <v>575</v>
      </c>
      <c r="M12" s="32" t="s">
        <v>449</v>
      </c>
      <c r="N12" s="33" t="s">
        <v>450</v>
      </c>
    </row>
    <row r="13" spans="1:14" ht="45.75" x14ac:dyDescent="0.25">
      <c r="A13" s="31">
        <v>166</v>
      </c>
      <c r="B13" s="248" t="s">
        <v>364</v>
      </c>
      <c r="C13" s="251"/>
      <c r="D13" s="26" t="s">
        <v>430</v>
      </c>
      <c r="E13" s="34" t="s">
        <v>438</v>
      </c>
      <c r="F13" s="31" t="s">
        <v>437</v>
      </c>
      <c r="G13" s="424">
        <v>34000</v>
      </c>
      <c r="H13" s="424">
        <v>34000</v>
      </c>
      <c r="I13" s="425"/>
      <c r="J13" s="425"/>
      <c r="K13" s="36">
        <v>38716</v>
      </c>
      <c r="L13" s="32" t="s">
        <v>575</v>
      </c>
      <c r="M13" s="32" t="s">
        <v>449</v>
      </c>
      <c r="N13" s="33" t="s">
        <v>450</v>
      </c>
    </row>
    <row r="14" spans="1:14" ht="30.75" customHeight="1" x14ac:dyDescent="0.25">
      <c r="A14" s="31">
        <v>167</v>
      </c>
      <c r="B14" s="248" t="s">
        <v>439</v>
      </c>
      <c r="C14" s="251"/>
      <c r="D14" s="26" t="s">
        <v>431</v>
      </c>
      <c r="E14" s="31"/>
      <c r="F14" s="31"/>
      <c r="G14" s="424">
        <v>28000</v>
      </c>
      <c r="H14" s="424">
        <v>28000</v>
      </c>
      <c r="I14" s="425"/>
      <c r="J14" s="425"/>
      <c r="K14" s="36">
        <v>38716</v>
      </c>
      <c r="L14" s="32" t="s">
        <v>575</v>
      </c>
      <c r="M14" s="32" t="s">
        <v>449</v>
      </c>
      <c r="N14" s="33" t="s">
        <v>450</v>
      </c>
    </row>
    <row r="15" spans="1:14" ht="30" customHeight="1" x14ac:dyDescent="0.25">
      <c r="A15" s="31">
        <v>167</v>
      </c>
      <c r="B15" s="248" t="s">
        <v>365</v>
      </c>
      <c r="C15" s="251"/>
      <c r="D15" s="26" t="s">
        <v>432</v>
      </c>
      <c r="E15" s="34"/>
      <c r="F15" s="31"/>
      <c r="G15" s="424">
        <v>30000</v>
      </c>
      <c r="H15" s="424">
        <v>30000</v>
      </c>
      <c r="I15" s="425"/>
      <c r="J15" s="425"/>
      <c r="K15" s="36">
        <v>38716</v>
      </c>
      <c r="L15" s="32" t="s">
        <v>575</v>
      </c>
      <c r="M15" s="32" t="s">
        <v>449</v>
      </c>
      <c r="N15" s="33" t="s">
        <v>450</v>
      </c>
    </row>
    <row r="16" spans="1:14" ht="45.75" x14ac:dyDescent="0.25">
      <c r="A16" s="31">
        <v>168</v>
      </c>
      <c r="B16" s="248" t="s">
        <v>366</v>
      </c>
      <c r="C16" s="251"/>
      <c r="D16" s="26" t="s">
        <v>420</v>
      </c>
      <c r="E16" s="31"/>
      <c r="F16" s="31"/>
      <c r="G16" s="424">
        <v>364841.01</v>
      </c>
      <c r="H16" s="424">
        <v>267923.90000000002</v>
      </c>
      <c r="I16" s="425"/>
      <c r="J16" s="425"/>
      <c r="K16" s="36">
        <v>38716</v>
      </c>
      <c r="L16" s="32" t="s">
        <v>575</v>
      </c>
      <c r="M16" s="32" t="s">
        <v>449</v>
      </c>
      <c r="N16" s="33" t="s">
        <v>450</v>
      </c>
    </row>
    <row r="17" spans="1:14" ht="45.75" x14ac:dyDescent="0.25">
      <c r="A17" s="31">
        <v>169</v>
      </c>
      <c r="B17" s="248" t="s">
        <v>364</v>
      </c>
      <c r="C17" s="251"/>
      <c r="D17" s="26" t="s">
        <v>433</v>
      </c>
      <c r="E17" s="31"/>
      <c r="F17" s="31"/>
      <c r="G17" s="424">
        <v>52755</v>
      </c>
      <c r="H17" s="424">
        <v>52755</v>
      </c>
      <c r="I17" s="425"/>
      <c r="J17" s="425"/>
      <c r="K17" s="36">
        <v>38716</v>
      </c>
      <c r="L17" s="32" t="s">
        <v>575</v>
      </c>
      <c r="M17" s="32" t="s">
        <v>449</v>
      </c>
      <c r="N17" s="33" t="s">
        <v>450</v>
      </c>
    </row>
    <row r="18" spans="1:14" ht="30" customHeight="1" x14ac:dyDescent="0.25">
      <c r="A18" s="31">
        <v>170</v>
      </c>
      <c r="B18" s="248" t="s">
        <v>367</v>
      </c>
      <c r="C18" s="251"/>
      <c r="D18" s="26" t="s">
        <v>433</v>
      </c>
      <c r="E18" s="31"/>
      <c r="F18" s="31" t="s">
        <v>434</v>
      </c>
      <c r="G18" s="424">
        <v>75989</v>
      </c>
      <c r="H18" s="424">
        <v>75989</v>
      </c>
      <c r="I18" s="425"/>
      <c r="J18" s="425"/>
      <c r="K18" s="36">
        <v>38716</v>
      </c>
      <c r="L18" s="32" t="s">
        <v>575</v>
      </c>
      <c r="M18" s="32" t="s">
        <v>449</v>
      </c>
      <c r="N18" s="33" t="s">
        <v>450</v>
      </c>
    </row>
    <row r="19" spans="1:14" ht="45.75" x14ac:dyDescent="0.25">
      <c r="A19" s="31">
        <v>171</v>
      </c>
      <c r="B19" s="248" t="s">
        <v>363</v>
      </c>
      <c r="C19" s="251"/>
      <c r="D19" s="26" t="s">
        <v>435</v>
      </c>
      <c r="E19" s="34" t="s">
        <v>436</v>
      </c>
      <c r="F19" s="31" t="s">
        <v>437</v>
      </c>
      <c r="G19" s="424">
        <v>12750</v>
      </c>
      <c r="H19" s="424">
        <v>12750</v>
      </c>
      <c r="I19" s="425"/>
      <c r="J19" s="425"/>
      <c r="K19" s="36">
        <v>38716</v>
      </c>
      <c r="L19" s="32" t="s">
        <v>575</v>
      </c>
      <c r="M19" s="32" t="s">
        <v>449</v>
      </c>
      <c r="N19" s="33" t="s">
        <v>450</v>
      </c>
    </row>
    <row r="20" spans="1:14" ht="45.75" x14ac:dyDescent="0.25">
      <c r="A20" s="31">
        <v>172</v>
      </c>
      <c r="B20" s="248" t="s">
        <v>367</v>
      </c>
      <c r="C20" s="251"/>
      <c r="D20" s="26" t="s">
        <v>444</v>
      </c>
      <c r="E20" s="31"/>
      <c r="F20" s="31"/>
      <c r="G20" s="424">
        <v>3781</v>
      </c>
      <c r="H20" s="424">
        <v>3781</v>
      </c>
      <c r="I20" s="425"/>
      <c r="J20" s="425"/>
      <c r="K20" s="36">
        <v>38716</v>
      </c>
      <c r="L20" s="32" t="s">
        <v>575</v>
      </c>
      <c r="M20" s="32" t="s">
        <v>449</v>
      </c>
      <c r="N20" s="33" t="s">
        <v>450</v>
      </c>
    </row>
    <row r="21" spans="1:14" ht="39" customHeight="1" x14ac:dyDescent="0.25">
      <c r="A21" s="31">
        <v>173</v>
      </c>
      <c r="B21" s="248" t="s">
        <v>445</v>
      </c>
      <c r="C21" s="249"/>
      <c r="D21" s="26" t="s">
        <v>165</v>
      </c>
      <c r="E21" s="31"/>
      <c r="F21" s="31"/>
      <c r="G21" s="424">
        <v>12529</v>
      </c>
      <c r="H21" s="424">
        <v>5167.95</v>
      </c>
      <c r="I21" s="425"/>
      <c r="J21" s="425"/>
      <c r="K21" s="36">
        <v>38716</v>
      </c>
      <c r="L21" s="32" t="s">
        <v>575</v>
      </c>
      <c r="M21" s="32" t="s">
        <v>449</v>
      </c>
      <c r="N21" s="33" t="s">
        <v>450</v>
      </c>
    </row>
    <row r="22" spans="1:14" ht="36" customHeight="1" x14ac:dyDescent="0.25">
      <c r="A22" s="31">
        <v>174</v>
      </c>
      <c r="B22" s="248" t="s">
        <v>367</v>
      </c>
      <c r="C22" s="251"/>
      <c r="D22" s="26" t="s">
        <v>446</v>
      </c>
      <c r="E22" s="31"/>
      <c r="F22" s="31"/>
      <c r="G22" s="424">
        <v>128419.68</v>
      </c>
      <c r="H22" s="424">
        <v>52972.98</v>
      </c>
      <c r="I22" s="425"/>
      <c r="J22" s="425"/>
      <c r="K22" s="36">
        <v>38716</v>
      </c>
      <c r="L22" s="32" t="s">
        <v>575</v>
      </c>
      <c r="M22" s="32" t="s">
        <v>449</v>
      </c>
      <c r="N22" s="33" t="s">
        <v>450</v>
      </c>
    </row>
    <row r="23" spans="1:14" ht="45.75" x14ac:dyDescent="0.25">
      <c r="A23" s="31">
        <v>175</v>
      </c>
      <c r="B23" s="392" t="s">
        <v>365</v>
      </c>
      <c r="C23" s="393"/>
      <c r="D23" s="394" t="s">
        <v>183</v>
      </c>
      <c r="E23" s="31"/>
      <c r="F23" s="31"/>
      <c r="G23" s="424">
        <v>9221</v>
      </c>
      <c r="H23" s="424">
        <v>9221</v>
      </c>
      <c r="I23" s="425"/>
      <c r="J23" s="425"/>
      <c r="K23" s="36">
        <v>38716</v>
      </c>
      <c r="L23" s="32" t="s">
        <v>575</v>
      </c>
      <c r="M23" s="32" t="s">
        <v>449</v>
      </c>
      <c r="N23" s="33" t="s">
        <v>450</v>
      </c>
    </row>
    <row r="24" spans="1:14" ht="45.75" x14ac:dyDescent="0.25">
      <c r="A24" s="31">
        <v>176</v>
      </c>
      <c r="B24" s="392" t="s">
        <v>364</v>
      </c>
      <c r="C24" s="393"/>
      <c r="D24" s="394" t="s">
        <v>183</v>
      </c>
      <c r="E24" s="31"/>
      <c r="F24" s="31"/>
      <c r="G24" s="424">
        <v>56831</v>
      </c>
      <c r="H24" s="424">
        <v>56831</v>
      </c>
      <c r="I24" s="425"/>
      <c r="J24" s="425"/>
      <c r="K24" s="36">
        <v>38716</v>
      </c>
      <c r="L24" s="32" t="s">
        <v>575</v>
      </c>
      <c r="M24" s="32" t="s">
        <v>449</v>
      </c>
      <c r="N24" s="33" t="s">
        <v>450</v>
      </c>
    </row>
    <row r="25" spans="1:14" ht="30" customHeight="1" x14ac:dyDescent="0.25">
      <c r="A25" s="31">
        <v>177</v>
      </c>
      <c r="B25" s="248" t="s">
        <v>365</v>
      </c>
      <c r="C25" s="251"/>
      <c r="D25" s="26" t="s">
        <v>447</v>
      </c>
      <c r="E25" s="31"/>
      <c r="F25" s="31"/>
      <c r="G25" s="424">
        <v>35083</v>
      </c>
      <c r="H25" s="424">
        <v>35083</v>
      </c>
      <c r="I25" s="425"/>
      <c r="J25" s="425"/>
      <c r="K25" s="36">
        <v>38716</v>
      </c>
      <c r="L25" s="32" t="s">
        <v>575</v>
      </c>
      <c r="M25" s="32" t="s">
        <v>449</v>
      </c>
      <c r="N25" s="33" t="s">
        <v>450</v>
      </c>
    </row>
    <row r="26" spans="1:14" ht="45.75" x14ac:dyDescent="0.25">
      <c r="A26" s="31">
        <v>178</v>
      </c>
      <c r="B26" s="248" t="s">
        <v>363</v>
      </c>
      <c r="C26" s="251"/>
      <c r="D26" s="26" t="s">
        <v>447</v>
      </c>
      <c r="E26" s="31"/>
      <c r="F26" s="31"/>
      <c r="G26" s="424">
        <v>86513</v>
      </c>
      <c r="H26" s="424">
        <v>86513</v>
      </c>
      <c r="I26" s="425"/>
      <c r="J26" s="425"/>
      <c r="K26" s="36">
        <v>38716</v>
      </c>
      <c r="L26" s="32" t="s">
        <v>575</v>
      </c>
      <c r="M26" s="32" t="s">
        <v>449</v>
      </c>
      <c r="N26" s="33" t="s">
        <v>450</v>
      </c>
    </row>
    <row r="27" spans="1:14" ht="45.75" x14ac:dyDescent="0.25">
      <c r="A27" s="31">
        <v>179</v>
      </c>
      <c r="B27" s="248" t="s">
        <v>368</v>
      </c>
      <c r="C27" s="251"/>
      <c r="D27" s="26" t="s">
        <v>13</v>
      </c>
      <c r="E27" s="31"/>
      <c r="F27" s="31"/>
      <c r="G27" s="424">
        <v>376792.98</v>
      </c>
      <c r="H27" s="424">
        <v>277416.99</v>
      </c>
      <c r="I27" s="425"/>
      <c r="J27" s="425"/>
      <c r="K27" s="36">
        <v>38716</v>
      </c>
      <c r="L27" s="32" t="s">
        <v>575</v>
      </c>
      <c r="M27" s="32" t="s">
        <v>449</v>
      </c>
      <c r="N27" s="33" t="s">
        <v>450</v>
      </c>
    </row>
    <row r="28" spans="1:14" ht="45.75" x14ac:dyDescent="0.25">
      <c r="A28" s="31">
        <v>180</v>
      </c>
      <c r="B28" s="248" t="s">
        <v>369</v>
      </c>
      <c r="C28" s="251"/>
      <c r="D28" s="26" t="s">
        <v>13</v>
      </c>
      <c r="E28" s="31"/>
      <c r="F28" s="31"/>
      <c r="G28" s="424">
        <v>16707.21</v>
      </c>
      <c r="H28" s="424">
        <v>16707.21</v>
      </c>
      <c r="I28" s="425"/>
      <c r="J28" s="425"/>
      <c r="K28" s="36">
        <v>38716</v>
      </c>
      <c r="L28" s="32" t="s">
        <v>575</v>
      </c>
      <c r="M28" s="32" t="s">
        <v>449</v>
      </c>
      <c r="N28" s="33" t="s">
        <v>450</v>
      </c>
    </row>
    <row r="29" spans="1:14" ht="45.75" x14ac:dyDescent="0.25">
      <c r="A29" s="31">
        <v>181</v>
      </c>
      <c r="B29" s="248" t="s">
        <v>370</v>
      </c>
      <c r="C29" s="251"/>
      <c r="D29" s="26" t="s">
        <v>13</v>
      </c>
      <c r="E29" s="31"/>
      <c r="F29" s="31"/>
      <c r="G29" s="424">
        <v>33424.22</v>
      </c>
      <c r="H29" s="424">
        <v>33424.22</v>
      </c>
      <c r="I29" s="425"/>
      <c r="J29" s="425"/>
      <c r="K29" s="36">
        <v>38716</v>
      </c>
      <c r="L29" s="32" t="s">
        <v>575</v>
      </c>
      <c r="M29" s="32" t="s">
        <v>449</v>
      </c>
      <c r="N29" s="33" t="s">
        <v>450</v>
      </c>
    </row>
    <row r="30" spans="1:14" ht="45.75" x14ac:dyDescent="0.25">
      <c r="A30" s="31">
        <v>182</v>
      </c>
      <c r="B30" s="248" t="s">
        <v>370</v>
      </c>
      <c r="C30" s="251"/>
      <c r="D30" s="26" t="s">
        <v>13</v>
      </c>
      <c r="E30" s="31"/>
      <c r="F30" s="31"/>
      <c r="G30" s="424">
        <v>39722.25</v>
      </c>
      <c r="H30" s="424">
        <v>39722.25</v>
      </c>
      <c r="I30" s="425"/>
      <c r="J30" s="425"/>
      <c r="K30" s="36">
        <v>38716</v>
      </c>
      <c r="L30" s="32" t="s">
        <v>575</v>
      </c>
      <c r="M30" s="32" t="s">
        <v>449</v>
      </c>
      <c r="N30" s="33" t="s">
        <v>450</v>
      </c>
    </row>
    <row r="31" spans="1:14" ht="45.75" x14ac:dyDescent="0.25">
      <c r="A31" s="31">
        <v>183</v>
      </c>
      <c r="B31" s="248" t="s">
        <v>371</v>
      </c>
      <c r="C31" s="251"/>
      <c r="D31" s="26" t="s">
        <v>13</v>
      </c>
      <c r="E31" s="31"/>
      <c r="F31" s="31"/>
      <c r="G31" s="424">
        <v>151862.45000000001</v>
      </c>
      <c r="H31" s="424">
        <v>56189.31</v>
      </c>
      <c r="I31" s="425"/>
      <c r="J31" s="425"/>
      <c r="K31" s="36">
        <v>38716</v>
      </c>
      <c r="L31" s="32" t="s">
        <v>575</v>
      </c>
      <c r="M31" s="32" t="s">
        <v>449</v>
      </c>
      <c r="N31" s="33" t="s">
        <v>450</v>
      </c>
    </row>
    <row r="32" spans="1:14" ht="45.75" x14ac:dyDescent="0.25">
      <c r="A32" s="31">
        <v>184</v>
      </c>
      <c r="B32" s="248" t="s">
        <v>368</v>
      </c>
      <c r="C32" s="251"/>
      <c r="D32" s="26" t="s">
        <v>13</v>
      </c>
      <c r="E32" s="31"/>
      <c r="F32" s="31"/>
      <c r="G32" s="424">
        <v>60001.69</v>
      </c>
      <c r="H32" s="424">
        <v>27751.11</v>
      </c>
      <c r="I32" s="425"/>
      <c r="J32" s="425"/>
      <c r="K32" s="36">
        <v>38716</v>
      </c>
      <c r="L32" s="32" t="s">
        <v>575</v>
      </c>
      <c r="M32" s="32" t="s">
        <v>449</v>
      </c>
      <c r="N32" s="33" t="s">
        <v>450</v>
      </c>
    </row>
    <row r="33" spans="1:14" ht="45.75" x14ac:dyDescent="0.25">
      <c r="A33" s="31">
        <v>185</v>
      </c>
      <c r="B33" s="248" t="s">
        <v>368</v>
      </c>
      <c r="C33" s="251"/>
      <c r="D33" s="26" t="s">
        <v>13</v>
      </c>
      <c r="E33" s="31"/>
      <c r="F33" s="31"/>
      <c r="G33" s="424">
        <v>3154.1</v>
      </c>
      <c r="H33" s="424">
        <v>1719.89</v>
      </c>
      <c r="I33" s="425"/>
      <c r="J33" s="425"/>
      <c r="K33" s="36">
        <v>38716</v>
      </c>
      <c r="L33" s="32" t="s">
        <v>575</v>
      </c>
      <c r="M33" s="32" t="s">
        <v>449</v>
      </c>
      <c r="N33" s="33" t="s">
        <v>450</v>
      </c>
    </row>
    <row r="34" spans="1:14" ht="45.75" x14ac:dyDescent="0.25">
      <c r="A34" s="31">
        <v>186</v>
      </c>
      <c r="B34" s="248" t="s">
        <v>368</v>
      </c>
      <c r="C34" s="251"/>
      <c r="D34" s="26" t="s">
        <v>13</v>
      </c>
      <c r="E34" s="31"/>
      <c r="F34" s="31"/>
      <c r="G34" s="424">
        <v>28512.12</v>
      </c>
      <c r="H34" s="424">
        <v>10406.89</v>
      </c>
      <c r="I34" s="425"/>
      <c r="J34" s="425"/>
      <c r="K34" s="36">
        <v>38716</v>
      </c>
      <c r="L34" s="32" t="s">
        <v>575</v>
      </c>
      <c r="M34" s="32" t="s">
        <v>449</v>
      </c>
      <c r="N34" s="33" t="s">
        <v>450</v>
      </c>
    </row>
    <row r="35" spans="1:14" ht="45.75" x14ac:dyDescent="0.25">
      <c r="A35" s="31">
        <v>187</v>
      </c>
      <c r="B35" s="248" t="s">
        <v>368</v>
      </c>
      <c r="C35" s="251"/>
      <c r="D35" s="26" t="s">
        <v>446</v>
      </c>
      <c r="E35" s="31"/>
      <c r="F35" s="31"/>
      <c r="G35" s="424">
        <v>72857.14</v>
      </c>
      <c r="H35" s="424">
        <v>42857.17</v>
      </c>
      <c r="I35" s="425"/>
      <c r="J35" s="425"/>
      <c r="K35" s="36">
        <v>38716</v>
      </c>
      <c r="L35" s="32" t="s">
        <v>575</v>
      </c>
      <c r="M35" s="32" t="s">
        <v>449</v>
      </c>
      <c r="N35" s="33" t="s">
        <v>450</v>
      </c>
    </row>
    <row r="36" spans="1:14" ht="45.75" x14ac:dyDescent="0.25">
      <c r="A36" s="31">
        <v>188</v>
      </c>
      <c r="B36" s="248" t="s">
        <v>372</v>
      </c>
      <c r="C36" s="251"/>
      <c r="D36" s="26" t="s">
        <v>431</v>
      </c>
      <c r="E36" s="31"/>
      <c r="F36" s="31"/>
      <c r="G36" s="424">
        <v>100000</v>
      </c>
      <c r="H36" s="424">
        <v>100000</v>
      </c>
      <c r="I36" s="425"/>
      <c r="J36" s="425"/>
      <c r="K36" s="36">
        <v>38716</v>
      </c>
      <c r="L36" s="32" t="s">
        <v>575</v>
      </c>
      <c r="M36" s="32" t="s">
        <v>449</v>
      </c>
      <c r="N36" s="33" t="s">
        <v>450</v>
      </c>
    </row>
    <row r="37" spans="1:14" ht="45.75" x14ac:dyDescent="0.25">
      <c r="A37" s="31">
        <v>189</v>
      </c>
      <c r="B37" s="248" t="s">
        <v>368</v>
      </c>
      <c r="C37" s="251"/>
      <c r="D37" s="26" t="s">
        <v>448</v>
      </c>
      <c r="E37" s="31"/>
      <c r="F37" s="31"/>
      <c r="G37" s="424">
        <v>25000</v>
      </c>
      <c r="H37" s="424">
        <v>25000</v>
      </c>
      <c r="I37" s="425"/>
      <c r="J37" s="425"/>
      <c r="K37" s="36">
        <v>38716</v>
      </c>
      <c r="L37" s="32" t="s">
        <v>575</v>
      </c>
      <c r="M37" s="32" t="s">
        <v>449</v>
      </c>
      <c r="N37" s="33" t="s">
        <v>450</v>
      </c>
    </row>
    <row r="38" spans="1:14" ht="135.75" x14ac:dyDescent="0.25">
      <c r="A38" s="158">
        <v>190</v>
      </c>
      <c r="B38" s="395" t="s">
        <v>370</v>
      </c>
      <c r="C38" s="396"/>
      <c r="D38" s="35" t="s">
        <v>183</v>
      </c>
      <c r="E38" s="158"/>
      <c r="F38" s="158"/>
      <c r="G38" s="426">
        <v>110864</v>
      </c>
      <c r="H38" s="426">
        <v>110864</v>
      </c>
      <c r="I38" s="427"/>
      <c r="J38" s="427"/>
      <c r="K38" s="398">
        <v>39721</v>
      </c>
      <c r="L38" s="399" t="s">
        <v>576</v>
      </c>
      <c r="M38" s="32" t="s">
        <v>449</v>
      </c>
      <c r="N38" s="33" t="s">
        <v>450</v>
      </c>
    </row>
    <row r="39" spans="1:14" ht="45.75" x14ac:dyDescent="0.25">
      <c r="A39" s="397">
        <v>191</v>
      </c>
      <c r="B39" s="395" t="s">
        <v>368</v>
      </c>
      <c r="C39" s="396"/>
      <c r="D39" s="400" t="s">
        <v>183</v>
      </c>
      <c r="E39" s="397"/>
      <c r="F39" s="397"/>
      <c r="G39" s="427">
        <v>31554</v>
      </c>
      <c r="H39" s="427">
        <v>31554</v>
      </c>
      <c r="I39" s="427"/>
      <c r="J39" s="427"/>
      <c r="K39" s="401">
        <v>39721</v>
      </c>
      <c r="L39" s="402" t="s">
        <v>577</v>
      </c>
      <c r="M39" s="32" t="s">
        <v>449</v>
      </c>
      <c r="N39" s="33" t="s">
        <v>450</v>
      </c>
    </row>
    <row r="40" spans="1:14" ht="88.5" customHeight="1" x14ac:dyDescent="0.25">
      <c r="A40" s="397"/>
      <c r="B40" s="395"/>
      <c r="C40" s="396"/>
      <c r="D40" s="403"/>
      <c r="E40" s="397"/>
      <c r="F40" s="397"/>
      <c r="G40" s="427"/>
      <c r="H40" s="427"/>
      <c r="I40" s="427"/>
      <c r="J40" s="427"/>
      <c r="K40" s="397"/>
      <c r="L40" s="404"/>
      <c r="M40" s="32" t="s">
        <v>449</v>
      </c>
      <c r="N40" s="33" t="s">
        <v>450</v>
      </c>
    </row>
    <row r="41" spans="1:14" ht="135.75" x14ac:dyDescent="0.25">
      <c r="A41" s="158">
        <v>192</v>
      </c>
      <c r="B41" s="395" t="s">
        <v>370</v>
      </c>
      <c r="C41" s="396"/>
      <c r="D41" s="35" t="s">
        <v>447</v>
      </c>
      <c r="E41" s="158"/>
      <c r="F41" s="158"/>
      <c r="G41" s="426">
        <v>10234</v>
      </c>
      <c r="H41" s="426">
        <v>10234</v>
      </c>
      <c r="I41" s="427"/>
      <c r="J41" s="427"/>
      <c r="K41" s="398">
        <v>39721</v>
      </c>
      <c r="L41" s="399" t="s">
        <v>576</v>
      </c>
      <c r="M41" s="32" t="s">
        <v>449</v>
      </c>
      <c r="N41" s="33" t="s">
        <v>450</v>
      </c>
    </row>
    <row r="42" spans="1:14" ht="78.75" customHeight="1" x14ac:dyDescent="0.25">
      <c r="A42" s="158">
        <v>193</v>
      </c>
      <c r="B42" s="395" t="s">
        <v>451</v>
      </c>
      <c r="C42" s="396"/>
      <c r="D42" s="35" t="s">
        <v>452</v>
      </c>
      <c r="E42" s="156" t="s">
        <v>584</v>
      </c>
      <c r="F42" s="156" t="s">
        <v>543</v>
      </c>
      <c r="G42" s="426">
        <v>1</v>
      </c>
      <c r="H42" s="426"/>
      <c r="I42" s="427"/>
      <c r="J42" s="427"/>
      <c r="K42" s="405">
        <v>43084</v>
      </c>
      <c r="L42" s="399" t="s">
        <v>462</v>
      </c>
      <c r="M42" s="32" t="s">
        <v>449</v>
      </c>
      <c r="N42" s="33" t="s">
        <v>450</v>
      </c>
    </row>
    <row r="43" spans="1:14" ht="80.25" customHeight="1" x14ac:dyDescent="0.25">
      <c r="A43" s="158">
        <v>194</v>
      </c>
      <c r="B43" s="395" t="s">
        <v>451</v>
      </c>
      <c r="C43" s="396"/>
      <c r="D43" s="35" t="s">
        <v>453</v>
      </c>
      <c r="E43" s="156" t="s">
        <v>454</v>
      </c>
      <c r="F43" s="156" t="s">
        <v>544</v>
      </c>
      <c r="G43" s="426">
        <v>1</v>
      </c>
      <c r="H43" s="426"/>
      <c r="I43" s="427"/>
      <c r="J43" s="427"/>
      <c r="K43" s="398">
        <v>43087</v>
      </c>
      <c r="L43" s="399" t="s">
        <v>461</v>
      </c>
      <c r="M43" s="32" t="s">
        <v>449</v>
      </c>
      <c r="N43" s="33" t="s">
        <v>450</v>
      </c>
    </row>
    <row r="44" spans="1:14" ht="68.25" customHeight="1" x14ac:dyDescent="0.25">
      <c r="A44" s="158">
        <v>195</v>
      </c>
      <c r="B44" s="395" t="s">
        <v>451</v>
      </c>
      <c r="C44" s="396"/>
      <c r="D44" s="35" t="s">
        <v>455</v>
      </c>
      <c r="E44" s="156" t="s">
        <v>456</v>
      </c>
      <c r="F44" s="156" t="s">
        <v>545</v>
      </c>
      <c r="G44" s="426">
        <v>1</v>
      </c>
      <c r="H44" s="426"/>
      <c r="I44" s="427"/>
      <c r="J44" s="427"/>
      <c r="K44" s="398">
        <v>43087</v>
      </c>
      <c r="L44" s="399" t="s">
        <v>463</v>
      </c>
      <c r="M44" s="32" t="s">
        <v>449</v>
      </c>
      <c r="N44" s="33" t="s">
        <v>450</v>
      </c>
    </row>
    <row r="45" spans="1:14" ht="64.5" customHeight="1" x14ac:dyDescent="0.25">
      <c r="A45" s="158">
        <v>196</v>
      </c>
      <c r="B45" s="395" t="s">
        <v>451</v>
      </c>
      <c r="C45" s="396"/>
      <c r="D45" s="35" t="s">
        <v>458</v>
      </c>
      <c r="E45" s="156" t="s">
        <v>457</v>
      </c>
      <c r="F45" s="156" t="s">
        <v>546</v>
      </c>
      <c r="G45" s="426">
        <v>1</v>
      </c>
      <c r="H45" s="426"/>
      <c r="I45" s="427"/>
      <c r="J45" s="427"/>
      <c r="K45" s="398">
        <v>43087</v>
      </c>
      <c r="L45" s="399" t="s">
        <v>464</v>
      </c>
      <c r="M45" s="32" t="s">
        <v>449</v>
      </c>
      <c r="N45" s="33" t="s">
        <v>450</v>
      </c>
    </row>
    <row r="46" spans="1:14" ht="66.75" customHeight="1" x14ac:dyDescent="0.25">
      <c r="A46" s="158">
        <v>197</v>
      </c>
      <c r="B46" s="395" t="s">
        <v>451</v>
      </c>
      <c r="C46" s="396"/>
      <c r="D46" s="35" t="s">
        <v>459</v>
      </c>
      <c r="E46" s="156" t="s">
        <v>460</v>
      </c>
      <c r="F46" s="156" t="s">
        <v>565</v>
      </c>
      <c r="G46" s="426">
        <v>1</v>
      </c>
      <c r="H46" s="426"/>
      <c r="I46" s="427"/>
      <c r="J46" s="427"/>
      <c r="K46" s="398">
        <v>43084</v>
      </c>
      <c r="L46" s="399" t="s">
        <v>465</v>
      </c>
      <c r="M46" s="32" t="s">
        <v>449</v>
      </c>
      <c r="N46" s="33" t="s">
        <v>450</v>
      </c>
    </row>
    <row r="47" spans="1:14" ht="72.75" customHeight="1" x14ac:dyDescent="0.25">
      <c r="A47" s="158">
        <v>198</v>
      </c>
      <c r="B47" s="395" t="s">
        <v>451</v>
      </c>
      <c r="C47" s="396"/>
      <c r="D47" s="35" t="s">
        <v>480</v>
      </c>
      <c r="E47" s="156" t="s">
        <v>481</v>
      </c>
      <c r="F47" s="156" t="s">
        <v>547</v>
      </c>
      <c r="G47" s="426">
        <v>1</v>
      </c>
      <c r="H47" s="426"/>
      <c r="I47" s="427"/>
      <c r="J47" s="427"/>
      <c r="K47" s="398">
        <v>43110</v>
      </c>
      <c r="L47" s="399" t="s">
        <v>483</v>
      </c>
      <c r="M47" s="32" t="s">
        <v>449</v>
      </c>
      <c r="N47" s="33" t="s">
        <v>450</v>
      </c>
    </row>
    <row r="48" spans="1:14" ht="70.5" customHeight="1" x14ac:dyDescent="0.25">
      <c r="A48" s="158">
        <v>199</v>
      </c>
      <c r="B48" s="395" t="s">
        <v>451</v>
      </c>
      <c r="C48" s="396"/>
      <c r="D48" s="35" t="s">
        <v>484</v>
      </c>
      <c r="E48" s="156" t="s">
        <v>482</v>
      </c>
      <c r="F48" s="156" t="s">
        <v>548</v>
      </c>
      <c r="G48" s="426">
        <v>1</v>
      </c>
      <c r="H48" s="426"/>
      <c r="I48" s="427"/>
      <c r="J48" s="427"/>
      <c r="K48" s="398">
        <v>43110</v>
      </c>
      <c r="L48" s="399" t="s">
        <v>483</v>
      </c>
      <c r="M48" s="32" t="s">
        <v>449</v>
      </c>
      <c r="N48" s="33" t="s">
        <v>450</v>
      </c>
    </row>
    <row r="49" spans="1:14" ht="80.25" customHeight="1" x14ac:dyDescent="0.25">
      <c r="A49" s="158">
        <v>200</v>
      </c>
      <c r="B49" s="395" t="s">
        <v>451</v>
      </c>
      <c r="C49" s="396"/>
      <c r="D49" s="35" t="s">
        <v>485</v>
      </c>
      <c r="E49" s="156" t="s">
        <v>486</v>
      </c>
      <c r="F49" s="156" t="s">
        <v>549</v>
      </c>
      <c r="G49" s="426">
        <v>1</v>
      </c>
      <c r="H49" s="426"/>
      <c r="I49" s="427"/>
      <c r="J49" s="427"/>
      <c r="K49" s="398">
        <v>43110</v>
      </c>
      <c r="L49" s="399" t="s">
        <v>489</v>
      </c>
      <c r="M49" s="32" t="s">
        <v>449</v>
      </c>
      <c r="N49" s="33" t="s">
        <v>450</v>
      </c>
    </row>
    <row r="50" spans="1:14" ht="69" customHeight="1" x14ac:dyDescent="0.25">
      <c r="A50" s="158">
        <v>201</v>
      </c>
      <c r="B50" s="395" t="s">
        <v>451</v>
      </c>
      <c r="C50" s="396"/>
      <c r="D50" s="35" t="s">
        <v>487</v>
      </c>
      <c r="E50" s="156" t="s">
        <v>488</v>
      </c>
      <c r="F50" s="156" t="s">
        <v>550</v>
      </c>
      <c r="G50" s="426">
        <v>1</v>
      </c>
      <c r="H50" s="426"/>
      <c r="I50" s="427"/>
      <c r="J50" s="427"/>
      <c r="K50" s="398">
        <v>43110</v>
      </c>
      <c r="L50" s="399" t="s">
        <v>490</v>
      </c>
      <c r="M50" s="32" t="s">
        <v>449</v>
      </c>
      <c r="N50" s="33" t="s">
        <v>450</v>
      </c>
    </row>
    <row r="51" spans="1:14" ht="66.75" customHeight="1" x14ac:dyDescent="0.25">
      <c r="A51" s="158">
        <v>202</v>
      </c>
      <c r="B51" s="395" t="s">
        <v>451</v>
      </c>
      <c r="C51" s="396"/>
      <c r="D51" s="156" t="s">
        <v>491</v>
      </c>
      <c r="E51" s="156" t="s">
        <v>492</v>
      </c>
      <c r="F51" s="156" t="s">
        <v>551</v>
      </c>
      <c r="G51" s="426">
        <v>1</v>
      </c>
      <c r="H51" s="426"/>
      <c r="I51" s="427"/>
      <c r="J51" s="427"/>
      <c r="K51" s="398">
        <v>43192</v>
      </c>
      <c r="L51" s="399" t="s">
        <v>493</v>
      </c>
      <c r="M51" s="32" t="s">
        <v>449</v>
      </c>
      <c r="N51" s="33" t="s">
        <v>450</v>
      </c>
    </row>
    <row r="52" spans="1:14" ht="66" customHeight="1" x14ac:dyDescent="0.25">
      <c r="A52" s="158">
        <v>203</v>
      </c>
      <c r="B52" s="395" t="s">
        <v>451</v>
      </c>
      <c r="C52" s="396"/>
      <c r="D52" s="156" t="s">
        <v>496</v>
      </c>
      <c r="E52" s="156" t="s">
        <v>495</v>
      </c>
      <c r="F52" s="156" t="s">
        <v>552</v>
      </c>
      <c r="G52" s="426">
        <v>1</v>
      </c>
      <c r="H52" s="426"/>
      <c r="I52" s="427"/>
      <c r="J52" s="427"/>
      <c r="K52" s="398">
        <v>43192</v>
      </c>
      <c r="L52" s="399" t="s">
        <v>493</v>
      </c>
      <c r="M52" s="32" t="s">
        <v>449</v>
      </c>
      <c r="N52" s="33" t="s">
        <v>450</v>
      </c>
    </row>
    <row r="53" spans="1:14" ht="66" customHeight="1" x14ac:dyDescent="0.25">
      <c r="A53" s="158">
        <v>204</v>
      </c>
      <c r="B53" s="395" t="s">
        <v>451</v>
      </c>
      <c r="C53" s="396"/>
      <c r="D53" s="156" t="s">
        <v>497</v>
      </c>
      <c r="E53" s="156" t="s">
        <v>494</v>
      </c>
      <c r="F53" s="156" t="s">
        <v>553</v>
      </c>
      <c r="G53" s="426">
        <v>1</v>
      </c>
      <c r="H53" s="426"/>
      <c r="I53" s="427"/>
      <c r="J53" s="427"/>
      <c r="K53" s="398">
        <v>43192</v>
      </c>
      <c r="L53" s="399" t="s">
        <v>493</v>
      </c>
      <c r="M53" s="32" t="s">
        <v>449</v>
      </c>
      <c r="N53" s="33" t="s">
        <v>450</v>
      </c>
    </row>
    <row r="54" spans="1:14" ht="81" customHeight="1" x14ac:dyDescent="0.25">
      <c r="A54" s="158">
        <v>205</v>
      </c>
      <c r="B54" s="395" t="s">
        <v>451</v>
      </c>
      <c r="C54" s="396"/>
      <c r="D54" s="156" t="s">
        <v>498</v>
      </c>
      <c r="E54" s="156" t="s">
        <v>499</v>
      </c>
      <c r="F54" s="156" t="s">
        <v>554</v>
      </c>
      <c r="G54" s="426">
        <v>1</v>
      </c>
      <c r="H54" s="426"/>
      <c r="I54" s="427"/>
      <c r="J54" s="427"/>
      <c r="K54" s="398">
        <v>43192</v>
      </c>
      <c r="L54" s="399" t="s">
        <v>493</v>
      </c>
      <c r="M54" s="32" t="s">
        <v>449</v>
      </c>
      <c r="N54" s="33" t="s">
        <v>450</v>
      </c>
    </row>
    <row r="55" spans="1:14" ht="81" customHeight="1" x14ac:dyDescent="0.25">
      <c r="A55" s="158">
        <v>206</v>
      </c>
      <c r="B55" s="395" t="s">
        <v>451</v>
      </c>
      <c r="C55" s="396"/>
      <c r="D55" s="156" t="s">
        <v>500</v>
      </c>
      <c r="E55" s="156" t="s">
        <v>501</v>
      </c>
      <c r="F55" s="156" t="s">
        <v>555</v>
      </c>
      <c r="G55" s="426">
        <v>1</v>
      </c>
      <c r="H55" s="426"/>
      <c r="I55" s="427"/>
      <c r="J55" s="427"/>
      <c r="K55" s="398">
        <v>43192</v>
      </c>
      <c r="L55" s="399" t="s">
        <v>493</v>
      </c>
      <c r="M55" s="32" t="s">
        <v>449</v>
      </c>
      <c r="N55" s="33" t="s">
        <v>450</v>
      </c>
    </row>
    <row r="56" spans="1:14" ht="64.5" customHeight="1" x14ac:dyDescent="0.25">
      <c r="A56" s="158">
        <v>207</v>
      </c>
      <c r="B56" s="395" t="s">
        <v>451</v>
      </c>
      <c r="C56" s="396"/>
      <c r="D56" s="156" t="s">
        <v>503</v>
      </c>
      <c r="E56" s="156" t="s">
        <v>502</v>
      </c>
      <c r="F56" s="156" t="s">
        <v>556</v>
      </c>
      <c r="G56" s="426">
        <v>1</v>
      </c>
      <c r="H56" s="426"/>
      <c r="I56" s="427"/>
      <c r="J56" s="427"/>
      <c r="K56" s="398">
        <v>43192</v>
      </c>
      <c r="L56" s="399" t="s">
        <v>493</v>
      </c>
      <c r="M56" s="32" t="s">
        <v>449</v>
      </c>
      <c r="N56" s="33" t="s">
        <v>450</v>
      </c>
    </row>
    <row r="57" spans="1:14" ht="68.25" customHeight="1" x14ac:dyDescent="0.25">
      <c r="A57" s="158">
        <v>208</v>
      </c>
      <c r="B57" s="395" t="s">
        <v>451</v>
      </c>
      <c r="C57" s="396"/>
      <c r="D57" s="156" t="s">
        <v>504</v>
      </c>
      <c r="E57" s="156" t="s">
        <v>506</v>
      </c>
      <c r="F57" s="156" t="s">
        <v>557</v>
      </c>
      <c r="G57" s="426">
        <v>1</v>
      </c>
      <c r="H57" s="426"/>
      <c r="I57" s="427"/>
      <c r="J57" s="427"/>
      <c r="K57" s="398">
        <v>43192</v>
      </c>
      <c r="L57" s="399" t="s">
        <v>493</v>
      </c>
      <c r="M57" s="32" t="s">
        <v>449</v>
      </c>
      <c r="N57" s="33" t="s">
        <v>450</v>
      </c>
    </row>
    <row r="58" spans="1:14" ht="60" customHeight="1" x14ac:dyDescent="0.25">
      <c r="A58" s="158">
        <v>209</v>
      </c>
      <c r="B58" s="395" t="s">
        <v>451</v>
      </c>
      <c r="C58" s="396"/>
      <c r="D58" s="156" t="s">
        <v>507</v>
      </c>
      <c r="E58" s="156" t="s">
        <v>505</v>
      </c>
      <c r="F58" s="156" t="s">
        <v>558</v>
      </c>
      <c r="G58" s="426">
        <v>1</v>
      </c>
      <c r="H58" s="426"/>
      <c r="I58" s="427"/>
      <c r="J58" s="427"/>
      <c r="K58" s="398">
        <v>43196</v>
      </c>
      <c r="L58" s="399" t="s">
        <v>493</v>
      </c>
      <c r="M58" s="32" t="s">
        <v>449</v>
      </c>
      <c r="N58" s="33" t="s">
        <v>450</v>
      </c>
    </row>
    <row r="59" spans="1:14" ht="78.75" customHeight="1" x14ac:dyDescent="0.25">
      <c r="A59" s="158">
        <v>210</v>
      </c>
      <c r="B59" s="395" t="s">
        <v>451</v>
      </c>
      <c r="C59" s="396"/>
      <c r="D59" s="156" t="s">
        <v>508</v>
      </c>
      <c r="E59" s="156" t="s">
        <v>509</v>
      </c>
      <c r="F59" s="156" t="s">
        <v>559</v>
      </c>
      <c r="G59" s="426">
        <v>1</v>
      </c>
      <c r="H59" s="426"/>
      <c r="I59" s="427"/>
      <c r="J59" s="427"/>
      <c r="K59" s="398">
        <v>43195</v>
      </c>
      <c r="L59" s="399" t="s">
        <v>510</v>
      </c>
      <c r="M59" s="32" t="s">
        <v>449</v>
      </c>
      <c r="N59" s="33" t="s">
        <v>450</v>
      </c>
    </row>
    <row r="60" spans="1:14" ht="60" x14ac:dyDescent="0.25">
      <c r="A60" s="158">
        <v>211</v>
      </c>
      <c r="B60" s="395" t="s">
        <v>451</v>
      </c>
      <c r="C60" s="396"/>
      <c r="D60" s="156" t="s">
        <v>511</v>
      </c>
      <c r="E60" s="156" t="s">
        <v>512</v>
      </c>
      <c r="F60" s="156" t="s">
        <v>560</v>
      </c>
      <c r="G60" s="426">
        <v>1</v>
      </c>
      <c r="H60" s="426"/>
      <c r="I60" s="427"/>
      <c r="J60" s="427"/>
      <c r="K60" s="398">
        <v>43196</v>
      </c>
      <c r="L60" s="399" t="s">
        <v>510</v>
      </c>
      <c r="M60" s="32" t="s">
        <v>449</v>
      </c>
      <c r="N60" s="33" t="s">
        <v>450</v>
      </c>
    </row>
    <row r="61" spans="1:14" ht="80.25" customHeight="1" x14ac:dyDescent="0.25">
      <c r="A61" s="158">
        <v>212</v>
      </c>
      <c r="B61" s="395" t="s">
        <v>451</v>
      </c>
      <c r="C61" s="396"/>
      <c r="D61" s="156" t="s">
        <v>513</v>
      </c>
      <c r="E61" s="156" t="s">
        <v>514</v>
      </c>
      <c r="F61" s="156" t="s">
        <v>561</v>
      </c>
      <c r="G61" s="426">
        <v>1</v>
      </c>
      <c r="H61" s="426"/>
      <c r="I61" s="427"/>
      <c r="J61" s="427"/>
      <c r="K61" s="398">
        <v>43199</v>
      </c>
      <c r="L61" s="399" t="s">
        <v>510</v>
      </c>
      <c r="M61" s="32" t="s">
        <v>449</v>
      </c>
      <c r="N61" s="33" t="s">
        <v>450</v>
      </c>
    </row>
    <row r="62" spans="1:14" ht="72.75" customHeight="1" x14ac:dyDescent="0.25">
      <c r="A62" s="158">
        <v>213</v>
      </c>
      <c r="B62" s="395" t="s">
        <v>451</v>
      </c>
      <c r="C62" s="396"/>
      <c r="D62" s="156" t="s">
        <v>515</v>
      </c>
      <c r="E62" s="156" t="s">
        <v>516</v>
      </c>
      <c r="F62" s="156" t="s">
        <v>562</v>
      </c>
      <c r="G62" s="426">
        <v>1</v>
      </c>
      <c r="H62" s="426"/>
      <c r="I62" s="427"/>
      <c r="J62" s="427"/>
      <c r="K62" s="398">
        <v>43199</v>
      </c>
      <c r="L62" s="399" t="s">
        <v>510</v>
      </c>
      <c r="M62" s="32" t="s">
        <v>449</v>
      </c>
      <c r="N62" s="33" t="s">
        <v>450</v>
      </c>
    </row>
    <row r="63" spans="1:14" ht="45.75" x14ac:dyDescent="0.25">
      <c r="A63" s="158">
        <v>214</v>
      </c>
      <c r="B63" s="395" t="s">
        <v>451</v>
      </c>
      <c r="C63" s="396"/>
      <c r="D63" s="156" t="s">
        <v>517</v>
      </c>
      <c r="E63" s="156" t="s">
        <v>518</v>
      </c>
      <c r="F63" s="156" t="s">
        <v>563</v>
      </c>
      <c r="G63" s="426">
        <v>1</v>
      </c>
      <c r="H63" s="426"/>
      <c r="I63" s="427"/>
      <c r="J63" s="427"/>
      <c r="K63" s="398">
        <v>43194</v>
      </c>
      <c r="L63" s="399" t="s">
        <v>522</v>
      </c>
      <c r="M63" s="32" t="s">
        <v>449</v>
      </c>
      <c r="N63" s="33" t="s">
        <v>450</v>
      </c>
    </row>
    <row r="64" spans="1:14" ht="75" customHeight="1" x14ac:dyDescent="0.25">
      <c r="A64" s="158">
        <v>215</v>
      </c>
      <c r="B64" s="395" t="s">
        <v>451</v>
      </c>
      <c r="C64" s="396"/>
      <c r="D64" s="156" t="s">
        <v>519</v>
      </c>
      <c r="E64" s="156" t="s">
        <v>520</v>
      </c>
      <c r="F64" s="156" t="s">
        <v>536</v>
      </c>
      <c r="G64" s="426">
        <v>1</v>
      </c>
      <c r="H64" s="426"/>
      <c r="I64" s="427"/>
      <c r="J64" s="427"/>
      <c r="K64" s="398">
        <v>43193</v>
      </c>
      <c r="L64" s="399" t="s">
        <v>521</v>
      </c>
      <c r="M64" s="32" t="s">
        <v>449</v>
      </c>
      <c r="N64" s="33" t="s">
        <v>450</v>
      </c>
    </row>
    <row r="65" spans="1:15" ht="73.5" customHeight="1" x14ac:dyDescent="0.25">
      <c r="A65" s="158">
        <v>216</v>
      </c>
      <c r="B65" s="395" t="s">
        <v>451</v>
      </c>
      <c r="C65" s="396"/>
      <c r="D65" s="156" t="s">
        <v>523</v>
      </c>
      <c r="E65" s="156" t="s">
        <v>524</v>
      </c>
      <c r="F65" s="156" t="s">
        <v>564</v>
      </c>
      <c r="G65" s="426">
        <v>1</v>
      </c>
      <c r="H65" s="426"/>
      <c r="I65" s="427"/>
      <c r="J65" s="427"/>
      <c r="K65" s="398">
        <v>43195</v>
      </c>
      <c r="L65" s="399" t="s">
        <v>522</v>
      </c>
      <c r="M65" s="32" t="s">
        <v>449</v>
      </c>
      <c r="N65" s="33" t="s">
        <v>450</v>
      </c>
    </row>
    <row r="66" spans="1:15" ht="60" x14ac:dyDescent="0.25">
      <c r="A66" s="158">
        <v>217</v>
      </c>
      <c r="B66" s="395" t="s">
        <v>451</v>
      </c>
      <c r="C66" s="396"/>
      <c r="D66" s="156" t="s">
        <v>525</v>
      </c>
      <c r="E66" s="156" t="s">
        <v>526</v>
      </c>
      <c r="F66" s="156" t="s">
        <v>535</v>
      </c>
      <c r="G66" s="426">
        <v>1</v>
      </c>
      <c r="H66" s="426"/>
      <c r="I66" s="427"/>
      <c r="J66" s="427"/>
      <c r="K66" s="398">
        <v>43192</v>
      </c>
      <c r="L66" s="399" t="s">
        <v>521</v>
      </c>
      <c r="M66" s="32" t="s">
        <v>449</v>
      </c>
      <c r="N66" s="33" t="s">
        <v>450</v>
      </c>
    </row>
    <row r="67" spans="1:15" ht="60" x14ac:dyDescent="0.25">
      <c r="A67" s="158">
        <v>218</v>
      </c>
      <c r="B67" s="395" t="s">
        <v>451</v>
      </c>
      <c r="C67" s="396"/>
      <c r="D67" s="156" t="s">
        <v>528</v>
      </c>
      <c r="E67" s="156" t="s">
        <v>527</v>
      </c>
      <c r="F67" s="156" t="s">
        <v>537</v>
      </c>
      <c r="G67" s="426">
        <v>1</v>
      </c>
      <c r="H67" s="426"/>
      <c r="I67" s="427"/>
      <c r="J67" s="427"/>
      <c r="K67" s="398">
        <v>43192</v>
      </c>
      <c r="L67" s="399" t="s">
        <v>521</v>
      </c>
      <c r="M67" s="32" t="s">
        <v>449</v>
      </c>
      <c r="N67" s="33" t="s">
        <v>450</v>
      </c>
    </row>
    <row r="68" spans="1:15" ht="74.25" customHeight="1" x14ac:dyDescent="0.25">
      <c r="A68" s="158">
        <v>219</v>
      </c>
      <c r="B68" s="395" t="s">
        <v>451</v>
      </c>
      <c r="C68" s="396"/>
      <c r="D68" s="156" t="s">
        <v>529</v>
      </c>
      <c r="E68" s="156" t="s">
        <v>530</v>
      </c>
      <c r="F68" s="156" t="s">
        <v>540</v>
      </c>
      <c r="G68" s="426">
        <v>1</v>
      </c>
      <c r="H68" s="426"/>
      <c r="I68" s="427"/>
      <c r="J68" s="427"/>
      <c r="K68" s="398">
        <v>43192</v>
      </c>
      <c r="L68" s="399" t="s">
        <v>521</v>
      </c>
      <c r="M68" s="32" t="s">
        <v>449</v>
      </c>
      <c r="N68" s="33" t="s">
        <v>450</v>
      </c>
    </row>
    <row r="69" spans="1:15" ht="59.25" customHeight="1" x14ac:dyDescent="0.25">
      <c r="A69" s="158">
        <v>220</v>
      </c>
      <c r="B69" s="395" t="s">
        <v>451</v>
      </c>
      <c r="C69" s="396"/>
      <c r="D69" s="156" t="s">
        <v>532</v>
      </c>
      <c r="E69" s="156" t="s">
        <v>531</v>
      </c>
      <c r="F69" s="156" t="s">
        <v>538</v>
      </c>
      <c r="G69" s="426">
        <v>1</v>
      </c>
      <c r="H69" s="426"/>
      <c r="I69" s="427"/>
      <c r="J69" s="427"/>
      <c r="K69" s="398">
        <v>43192</v>
      </c>
      <c r="L69" s="399" t="s">
        <v>521</v>
      </c>
      <c r="M69" s="32" t="s">
        <v>449</v>
      </c>
      <c r="N69" s="33" t="s">
        <v>450</v>
      </c>
    </row>
    <row r="70" spans="1:15" ht="60" x14ac:dyDescent="0.25">
      <c r="A70" s="158">
        <v>221</v>
      </c>
      <c r="B70" s="395" t="s">
        <v>451</v>
      </c>
      <c r="C70" s="396"/>
      <c r="D70" s="156" t="s">
        <v>533</v>
      </c>
      <c r="E70" s="156" t="s">
        <v>534</v>
      </c>
      <c r="F70" s="156" t="s">
        <v>539</v>
      </c>
      <c r="G70" s="426">
        <v>1</v>
      </c>
      <c r="H70" s="426"/>
      <c r="I70" s="427"/>
      <c r="J70" s="427"/>
      <c r="K70" s="398">
        <v>43192</v>
      </c>
      <c r="L70" s="399" t="s">
        <v>521</v>
      </c>
      <c r="M70" s="32" t="s">
        <v>449</v>
      </c>
      <c r="N70" s="33" t="s">
        <v>450</v>
      </c>
    </row>
    <row r="71" spans="1:15" ht="76.5" customHeight="1" thickBot="1" x14ac:dyDescent="0.3">
      <c r="A71" s="158">
        <v>222</v>
      </c>
      <c r="B71" s="406" t="s">
        <v>451</v>
      </c>
      <c r="C71" s="407"/>
      <c r="D71" s="136" t="s">
        <v>541</v>
      </c>
      <c r="E71" s="136" t="s">
        <v>579</v>
      </c>
      <c r="F71" s="136" t="s">
        <v>542</v>
      </c>
      <c r="G71" s="428">
        <v>1</v>
      </c>
      <c r="H71" s="428"/>
      <c r="I71" s="429"/>
      <c r="J71" s="429"/>
      <c r="K71" s="409">
        <v>43284</v>
      </c>
      <c r="L71" s="410" t="s">
        <v>578</v>
      </c>
      <c r="M71" s="134" t="s">
        <v>449</v>
      </c>
      <c r="N71" s="137" t="s">
        <v>450</v>
      </c>
    </row>
    <row r="72" spans="1:15" ht="57.75" customHeight="1" thickBot="1" x14ac:dyDescent="0.3">
      <c r="A72" s="158">
        <v>223</v>
      </c>
      <c r="B72" s="411" t="s">
        <v>451</v>
      </c>
      <c r="C72" s="241"/>
      <c r="D72" s="139" t="s">
        <v>651</v>
      </c>
      <c r="E72" s="130" t="s">
        <v>695</v>
      </c>
      <c r="F72" s="130" t="s">
        <v>721</v>
      </c>
      <c r="G72" s="430">
        <v>1</v>
      </c>
      <c r="H72" s="430"/>
      <c r="I72" s="430"/>
      <c r="J72" s="430"/>
      <c r="K72" s="413">
        <v>43558</v>
      </c>
      <c r="L72" s="139" t="s">
        <v>788</v>
      </c>
      <c r="M72" s="135" t="s">
        <v>449</v>
      </c>
      <c r="N72" s="138" t="s">
        <v>450</v>
      </c>
    </row>
    <row r="73" spans="1:15" ht="71.25" customHeight="1" thickBot="1" x14ac:dyDescent="0.3">
      <c r="A73" s="158">
        <v>224</v>
      </c>
      <c r="B73" s="411" t="s">
        <v>451</v>
      </c>
      <c r="C73" s="241"/>
      <c r="D73" s="139" t="s">
        <v>652</v>
      </c>
      <c r="E73" s="130" t="s">
        <v>696</v>
      </c>
      <c r="F73" s="130" t="s">
        <v>722</v>
      </c>
      <c r="G73" s="430">
        <v>1</v>
      </c>
      <c r="H73" s="430"/>
      <c r="I73" s="430"/>
      <c r="J73" s="430"/>
      <c r="K73" s="413">
        <v>43605</v>
      </c>
      <c r="L73" s="139" t="s">
        <v>791</v>
      </c>
      <c r="M73" s="135" t="s">
        <v>449</v>
      </c>
      <c r="N73" s="138" t="s">
        <v>450</v>
      </c>
    </row>
    <row r="74" spans="1:15" ht="60.75" thickBot="1" x14ac:dyDescent="0.3">
      <c r="A74" s="158">
        <v>225</v>
      </c>
      <c r="B74" s="411" t="s">
        <v>451</v>
      </c>
      <c r="C74" s="241"/>
      <c r="D74" s="139" t="s">
        <v>653</v>
      </c>
      <c r="E74" s="130" t="s">
        <v>697</v>
      </c>
      <c r="F74" s="130" t="s">
        <v>723</v>
      </c>
      <c r="G74" s="430">
        <v>1</v>
      </c>
      <c r="H74" s="430"/>
      <c r="I74" s="430"/>
      <c r="J74" s="430"/>
      <c r="K74" s="413">
        <v>43605</v>
      </c>
      <c r="L74" s="139" t="s">
        <v>789</v>
      </c>
      <c r="M74" s="135" t="s">
        <v>449</v>
      </c>
      <c r="N74" s="138" t="s">
        <v>450</v>
      </c>
      <c r="O74" s="132"/>
    </row>
    <row r="75" spans="1:15" ht="60.75" thickBot="1" x14ac:dyDescent="0.3">
      <c r="A75" s="158">
        <v>226</v>
      </c>
      <c r="B75" s="411" t="s">
        <v>451</v>
      </c>
      <c r="C75" s="241"/>
      <c r="D75" s="139" t="s">
        <v>724</v>
      </c>
      <c r="E75" s="130" t="s">
        <v>698</v>
      </c>
      <c r="F75" s="130" t="s">
        <v>777</v>
      </c>
      <c r="G75" s="430">
        <v>1</v>
      </c>
      <c r="H75" s="430"/>
      <c r="I75" s="430"/>
      <c r="J75" s="430"/>
      <c r="K75" s="413">
        <v>43605</v>
      </c>
      <c r="L75" s="139" t="s">
        <v>778</v>
      </c>
      <c r="M75" s="135" t="s">
        <v>449</v>
      </c>
      <c r="N75" s="138" t="s">
        <v>450</v>
      </c>
    </row>
    <row r="76" spans="1:15" ht="60.75" thickBot="1" x14ac:dyDescent="0.3">
      <c r="A76" s="158">
        <v>226</v>
      </c>
      <c r="B76" s="411" t="s">
        <v>451</v>
      </c>
      <c r="C76" s="241"/>
      <c r="D76" s="139" t="s">
        <v>654</v>
      </c>
      <c r="E76" s="130" t="s">
        <v>699</v>
      </c>
      <c r="F76" s="130" t="s">
        <v>725</v>
      </c>
      <c r="G76" s="430">
        <v>1</v>
      </c>
      <c r="H76" s="430"/>
      <c r="I76" s="430"/>
      <c r="J76" s="430"/>
      <c r="K76" s="413">
        <v>43606</v>
      </c>
      <c r="L76" s="139" t="s">
        <v>782</v>
      </c>
      <c r="M76" s="135" t="s">
        <v>449</v>
      </c>
      <c r="N76" s="138" t="s">
        <v>450</v>
      </c>
      <c r="O76" s="132"/>
    </row>
    <row r="77" spans="1:15" ht="60.75" thickBot="1" x14ac:dyDescent="0.3">
      <c r="A77" s="158">
        <v>227</v>
      </c>
      <c r="B77" s="411" t="s">
        <v>451</v>
      </c>
      <c r="C77" s="241"/>
      <c r="D77" s="139" t="s">
        <v>655</v>
      </c>
      <c r="E77" s="130" t="s">
        <v>700</v>
      </c>
      <c r="F77" s="130" t="s">
        <v>784</v>
      </c>
      <c r="G77" s="430">
        <v>1</v>
      </c>
      <c r="H77" s="430"/>
      <c r="I77" s="430"/>
      <c r="J77" s="430"/>
      <c r="K77" s="413">
        <v>43606</v>
      </c>
      <c r="L77" s="139" t="s">
        <v>785</v>
      </c>
      <c r="M77" s="135" t="s">
        <v>449</v>
      </c>
      <c r="N77" s="138" t="s">
        <v>450</v>
      </c>
      <c r="O77" s="132"/>
    </row>
    <row r="78" spans="1:15" ht="60.75" thickBot="1" x14ac:dyDescent="0.3">
      <c r="A78" s="158">
        <v>228</v>
      </c>
      <c r="B78" s="411" t="s">
        <v>451</v>
      </c>
      <c r="C78" s="241"/>
      <c r="D78" s="139" t="s">
        <v>656</v>
      </c>
      <c r="E78" s="130" t="s">
        <v>701</v>
      </c>
      <c r="F78" s="130" t="s">
        <v>726</v>
      </c>
      <c r="G78" s="430">
        <v>1</v>
      </c>
      <c r="H78" s="430"/>
      <c r="I78" s="430"/>
      <c r="J78" s="430"/>
      <c r="K78" s="413">
        <v>43606</v>
      </c>
      <c r="L78" s="139" t="s">
        <v>794</v>
      </c>
      <c r="M78" s="135" t="s">
        <v>449</v>
      </c>
      <c r="N78" s="138" t="s">
        <v>450</v>
      </c>
    </row>
    <row r="79" spans="1:15" ht="60" customHeight="1" thickBot="1" x14ac:dyDescent="0.3">
      <c r="A79" s="158">
        <v>229</v>
      </c>
      <c r="B79" s="411" t="s">
        <v>451</v>
      </c>
      <c r="C79" s="241"/>
      <c r="D79" s="139" t="s">
        <v>657</v>
      </c>
      <c r="E79" s="130" t="s">
        <v>702</v>
      </c>
      <c r="F79" s="130" t="s">
        <v>727</v>
      </c>
      <c r="G79" s="430">
        <v>1</v>
      </c>
      <c r="H79" s="430"/>
      <c r="I79" s="430"/>
      <c r="J79" s="430"/>
      <c r="K79" s="413">
        <v>43606</v>
      </c>
      <c r="L79" s="139" t="s">
        <v>793</v>
      </c>
      <c r="M79" s="135" t="s">
        <v>449</v>
      </c>
      <c r="N79" s="138" t="s">
        <v>450</v>
      </c>
    </row>
    <row r="80" spans="1:15" ht="60.75" thickBot="1" x14ac:dyDescent="0.3">
      <c r="A80" s="158">
        <v>230</v>
      </c>
      <c r="B80" s="411" t="s">
        <v>451</v>
      </c>
      <c r="C80" s="241"/>
      <c r="D80" s="139" t="s">
        <v>658</v>
      </c>
      <c r="E80" s="130" t="s">
        <v>703</v>
      </c>
      <c r="F80" s="130" t="s">
        <v>728</v>
      </c>
      <c r="G80" s="430">
        <v>1</v>
      </c>
      <c r="H80" s="430"/>
      <c r="I80" s="430"/>
      <c r="J80" s="430"/>
      <c r="K80" s="413">
        <v>43606</v>
      </c>
      <c r="L80" s="139" t="s">
        <v>776</v>
      </c>
      <c r="M80" s="135" t="s">
        <v>449</v>
      </c>
      <c r="N80" s="138" t="s">
        <v>450</v>
      </c>
    </row>
    <row r="81" spans="1:16" ht="60.75" thickBot="1" x14ac:dyDescent="0.3">
      <c r="A81" s="158">
        <v>231</v>
      </c>
      <c r="B81" s="411" t="s">
        <v>451</v>
      </c>
      <c r="C81" s="241"/>
      <c r="D81" s="139" t="s">
        <v>659</v>
      </c>
      <c r="E81" s="130" t="s">
        <v>704</v>
      </c>
      <c r="F81" s="130" t="s">
        <v>729</v>
      </c>
      <c r="G81" s="430">
        <v>1</v>
      </c>
      <c r="H81" s="430"/>
      <c r="I81" s="430"/>
      <c r="J81" s="430"/>
      <c r="K81" s="413">
        <v>43601</v>
      </c>
      <c r="L81" s="139" t="s">
        <v>789</v>
      </c>
      <c r="M81" s="135" t="s">
        <v>449</v>
      </c>
      <c r="N81" s="138" t="s">
        <v>450</v>
      </c>
    </row>
    <row r="82" spans="1:16" ht="60.75" thickBot="1" x14ac:dyDescent="0.3">
      <c r="A82" s="158">
        <v>232</v>
      </c>
      <c r="B82" s="411" t="s">
        <v>451</v>
      </c>
      <c r="C82" s="241"/>
      <c r="D82" s="139" t="s">
        <v>660</v>
      </c>
      <c r="E82" s="130" t="s">
        <v>705</v>
      </c>
      <c r="F82" s="130" t="s">
        <v>730</v>
      </c>
      <c r="G82" s="430">
        <v>1</v>
      </c>
      <c r="H82" s="430"/>
      <c r="I82" s="430"/>
      <c r="J82" s="430"/>
      <c r="K82" s="413">
        <v>43601</v>
      </c>
      <c r="L82" s="139" t="s">
        <v>792</v>
      </c>
      <c r="M82" s="135" t="s">
        <v>449</v>
      </c>
      <c r="N82" s="138" t="s">
        <v>450</v>
      </c>
    </row>
    <row r="83" spans="1:16" ht="60.75" thickBot="1" x14ac:dyDescent="0.3">
      <c r="A83" s="158">
        <v>233</v>
      </c>
      <c r="B83" s="411" t="s">
        <v>451</v>
      </c>
      <c r="C83" s="241"/>
      <c r="D83" s="139" t="s">
        <v>661</v>
      </c>
      <c r="E83" s="130" t="s">
        <v>706</v>
      </c>
      <c r="F83" s="130" t="s">
        <v>731</v>
      </c>
      <c r="G83" s="430">
        <v>1</v>
      </c>
      <c r="H83" s="430"/>
      <c r="I83" s="430"/>
      <c r="J83" s="430"/>
      <c r="K83" s="413">
        <v>43607</v>
      </c>
      <c r="L83" s="139" t="s">
        <v>795</v>
      </c>
      <c r="M83" s="135" t="s">
        <v>449</v>
      </c>
      <c r="N83" s="138" t="s">
        <v>450</v>
      </c>
    </row>
    <row r="84" spans="1:16" ht="60.75" thickBot="1" x14ac:dyDescent="0.3">
      <c r="A84" s="158">
        <v>234</v>
      </c>
      <c r="B84" s="411" t="s">
        <v>451</v>
      </c>
      <c r="C84" s="241"/>
      <c r="D84" s="139" t="s">
        <v>662</v>
      </c>
      <c r="E84" s="130" t="s">
        <v>707</v>
      </c>
      <c r="F84" s="130" t="s">
        <v>732</v>
      </c>
      <c r="G84" s="430">
        <v>1</v>
      </c>
      <c r="H84" s="430"/>
      <c r="I84" s="430"/>
      <c r="J84" s="430"/>
      <c r="K84" s="413">
        <v>43619</v>
      </c>
      <c r="L84" s="139" t="s">
        <v>775</v>
      </c>
      <c r="M84" s="135" t="s">
        <v>449</v>
      </c>
      <c r="N84" s="138" t="s">
        <v>450</v>
      </c>
    </row>
    <row r="85" spans="1:16" ht="60.75" thickBot="1" x14ac:dyDescent="0.3">
      <c r="A85" s="158">
        <v>235</v>
      </c>
      <c r="B85" s="411" t="s">
        <v>451</v>
      </c>
      <c r="C85" s="241"/>
      <c r="D85" s="139" t="s">
        <v>663</v>
      </c>
      <c r="E85" s="130" t="s">
        <v>708</v>
      </c>
      <c r="F85" s="130" t="s">
        <v>733</v>
      </c>
      <c r="G85" s="430">
        <v>1</v>
      </c>
      <c r="H85" s="430"/>
      <c r="I85" s="430"/>
      <c r="J85" s="430"/>
      <c r="K85" s="413">
        <v>43637</v>
      </c>
      <c r="L85" s="139" t="s">
        <v>786</v>
      </c>
      <c r="M85" s="135" t="s">
        <v>449</v>
      </c>
      <c r="N85" s="138" t="s">
        <v>450</v>
      </c>
      <c r="O85" s="132"/>
    </row>
    <row r="86" spans="1:16" ht="60.75" thickBot="1" x14ac:dyDescent="0.3">
      <c r="A86" s="158">
        <v>236</v>
      </c>
      <c r="B86" s="411" t="s">
        <v>451</v>
      </c>
      <c r="C86" s="241"/>
      <c r="D86" s="139" t="s">
        <v>664</v>
      </c>
      <c r="E86" s="130" t="s">
        <v>709</v>
      </c>
      <c r="F86" s="130" t="s">
        <v>734</v>
      </c>
      <c r="G86" s="430">
        <v>1</v>
      </c>
      <c r="H86" s="430"/>
      <c r="I86" s="430"/>
      <c r="J86" s="430"/>
      <c r="K86" s="413">
        <v>43641</v>
      </c>
      <c r="L86" s="139" t="s">
        <v>779</v>
      </c>
      <c r="M86" s="135" t="s">
        <v>449</v>
      </c>
      <c r="N86" s="138" t="s">
        <v>450</v>
      </c>
      <c r="O86" s="132"/>
    </row>
    <row r="87" spans="1:16" ht="60.75" thickBot="1" x14ac:dyDescent="0.3">
      <c r="A87" s="158">
        <v>237</v>
      </c>
      <c r="B87" s="411" t="s">
        <v>451</v>
      </c>
      <c r="C87" s="241"/>
      <c r="D87" s="139" t="s">
        <v>665</v>
      </c>
      <c r="E87" s="130" t="s">
        <v>710</v>
      </c>
      <c r="F87" s="130" t="s">
        <v>735</v>
      </c>
      <c r="G87" s="430">
        <v>1</v>
      </c>
      <c r="H87" s="430"/>
      <c r="I87" s="430"/>
      <c r="J87" s="430"/>
      <c r="K87" s="413">
        <v>43615</v>
      </c>
      <c r="L87" s="139" t="s">
        <v>780</v>
      </c>
      <c r="M87" s="135" t="s">
        <v>449</v>
      </c>
      <c r="N87" s="138" t="s">
        <v>450</v>
      </c>
      <c r="O87" s="132"/>
    </row>
    <row r="88" spans="1:16" ht="60.75" thickBot="1" x14ac:dyDescent="0.3">
      <c r="A88" s="158">
        <v>238</v>
      </c>
      <c r="B88" s="411" t="s">
        <v>451</v>
      </c>
      <c r="C88" s="241"/>
      <c r="D88" s="139" t="s">
        <v>666</v>
      </c>
      <c r="E88" s="130" t="s">
        <v>711</v>
      </c>
      <c r="F88" s="130" t="s">
        <v>736</v>
      </c>
      <c r="G88" s="430">
        <v>1</v>
      </c>
      <c r="H88" s="430"/>
      <c r="I88" s="430"/>
      <c r="J88" s="430"/>
      <c r="K88" s="413">
        <v>43615</v>
      </c>
      <c r="L88" s="139" t="s">
        <v>783</v>
      </c>
      <c r="M88" s="135" t="s">
        <v>449</v>
      </c>
      <c r="N88" s="138" t="s">
        <v>450</v>
      </c>
    </row>
    <row r="89" spans="1:16" ht="60.75" thickBot="1" x14ac:dyDescent="0.3">
      <c r="A89" s="158">
        <v>239</v>
      </c>
      <c r="B89" s="411" t="s">
        <v>451</v>
      </c>
      <c r="C89" s="241"/>
      <c r="D89" s="139" t="s">
        <v>667</v>
      </c>
      <c r="E89" s="130" t="s">
        <v>712</v>
      </c>
      <c r="F89" s="130" t="s">
        <v>737</v>
      </c>
      <c r="G89" s="430">
        <v>1</v>
      </c>
      <c r="H89" s="430"/>
      <c r="I89" s="430"/>
      <c r="J89" s="430"/>
      <c r="K89" s="413">
        <v>43615</v>
      </c>
      <c r="L89" s="139" t="s">
        <v>787</v>
      </c>
      <c r="M89" s="135" t="s">
        <v>449</v>
      </c>
      <c r="N89" s="138" t="s">
        <v>450</v>
      </c>
    </row>
    <row r="90" spans="1:16" ht="60.75" thickBot="1" x14ac:dyDescent="0.3">
      <c r="A90" s="158">
        <v>240</v>
      </c>
      <c r="B90" s="411" t="s">
        <v>451</v>
      </c>
      <c r="C90" s="241"/>
      <c r="D90" s="139" t="s">
        <v>668</v>
      </c>
      <c r="E90" s="130" t="s">
        <v>713</v>
      </c>
      <c r="F90" s="130" t="s">
        <v>738</v>
      </c>
      <c r="G90" s="430">
        <v>1</v>
      </c>
      <c r="H90" s="430"/>
      <c r="I90" s="430"/>
      <c r="J90" s="430"/>
      <c r="K90" s="413">
        <v>43615</v>
      </c>
      <c r="L90" s="139" t="s">
        <v>774</v>
      </c>
      <c r="M90" s="135" t="s">
        <v>449</v>
      </c>
      <c r="N90" s="138" t="s">
        <v>450</v>
      </c>
    </row>
    <row r="91" spans="1:16" ht="60.75" thickBot="1" x14ac:dyDescent="0.3">
      <c r="A91" s="158">
        <v>241</v>
      </c>
      <c r="B91" s="411" t="s">
        <v>451</v>
      </c>
      <c r="C91" s="241"/>
      <c r="D91" s="139" t="s">
        <v>669</v>
      </c>
      <c r="E91" s="130" t="s">
        <v>714</v>
      </c>
      <c r="F91" s="130" t="s">
        <v>739</v>
      </c>
      <c r="G91" s="430">
        <v>1</v>
      </c>
      <c r="H91" s="430"/>
      <c r="I91" s="430"/>
      <c r="J91" s="430"/>
      <c r="K91" s="413">
        <v>43615</v>
      </c>
      <c r="L91" s="139" t="s">
        <v>781</v>
      </c>
      <c r="M91" s="135" t="s">
        <v>449</v>
      </c>
      <c r="N91" s="138" t="s">
        <v>450</v>
      </c>
      <c r="O91" s="132"/>
    </row>
    <row r="92" spans="1:16" ht="60.75" thickBot="1" x14ac:dyDescent="0.3">
      <c r="A92" s="158">
        <v>242</v>
      </c>
      <c r="B92" s="411" t="s">
        <v>451</v>
      </c>
      <c r="C92" s="241"/>
      <c r="D92" s="139" t="s">
        <v>670</v>
      </c>
      <c r="E92" s="130" t="s">
        <v>903</v>
      </c>
      <c r="F92" s="130" t="s">
        <v>740</v>
      </c>
      <c r="G92" s="430">
        <v>1</v>
      </c>
      <c r="H92" s="430"/>
      <c r="I92" s="430"/>
      <c r="J92" s="430"/>
      <c r="K92" s="413">
        <v>43602</v>
      </c>
      <c r="L92" s="139" t="s">
        <v>790</v>
      </c>
      <c r="M92" s="135" t="s">
        <v>449</v>
      </c>
      <c r="N92" s="138" t="s">
        <v>450</v>
      </c>
      <c r="O92" s="133"/>
      <c r="P92" s="133"/>
    </row>
    <row r="93" spans="1:16" ht="46.5" thickBot="1" x14ac:dyDescent="0.3">
      <c r="A93" s="158">
        <v>243</v>
      </c>
      <c r="B93" s="411" t="s">
        <v>451</v>
      </c>
      <c r="C93" s="241"/>
      <c r="D93" s="139" t="s">
        <v>671</v>
      </c>
      <c r="E93" s="139" t="s">
        <v>882</v>
      </c>
      <c r="F93" s="131" t="s">
        <v>886</v>
      </c>
      <c r="G93" s="430">
        <v>1</v>
      </c>
      <c r="H93" s="430">
        <v>1</v>
      </c>
      <c r="I93" s="430"/>
      <c r="J93" s="430"/>
      <c r="K93" s="413">
        <v>43769</v>
      </c>
      <c r="L93" s="139" t="s">
        <v>863</v>
      </c>
      <c r="M93" s="135" t="s">
        <v>449</v>
      </c>
      <c r="N93" s="138" t="s">
        <v>450</v>
      </c>
    </row>
    <row r="94" spans="1:16" ht="60.75" thickBot="1" x14ac:dyDescent="0.3">
      <c r="A94" s="158">
        <v>243</v>
      </c>
      <c r="B94" s="411" t="s">
        <v>451</v>
      </c>
      <c r="C94" s="241"/>
      <c r="D94" s="139" t="s">
        <v>672</v>
      </c>
      <c r="E94" s="139" t="s">
        <v>878</v>
      </c>
      <c r="F94" s="131">
        <v>0.91</v>
      </c>
      <c r="G94" s="430">
        <v>1</v>
      </c>
      <c r="H94" s="430"/>
      <c r="I94" s="430"/>
      <c r="J94" s="430"/>
      <c r="K94" s="413">
        <v>43769</v>
      </c>
      <c r="L94" s="139" t="s">
        <v>863</v>
      </c>
      <c r="M94" s="135" t="s">
        <v>449</v>
      </c>
      <c r="N94" s="138" t="s">
        <v>450</v>
      </c>
    </row>
    <row r="95" spans="1:16" ht="46.5" thickBot="1" x14ac:dyDescent="0.3">
      <c r="A95" s="158">
        <v>244</v>
      </c>
      <c r="B95" s="411" t="s">
        <v>451</v>
      </c>
      <c r="C95" s="241"/>
      <c r="D95" s="139" t="s">
        <v>673</v>
      </c>
      <c r="E95" s="139" t="s">
        <v>880</v>
      </c>
      <c r="F95" s="131" t="s">
        <v>884</v>
      </c>
      <c r="G95" s="430">
        <v>1</v>
      </c>
      <c r="H95" s="430"/>
      <c r="I95" s="430"/>
      <c r="J95" s="430"/>
      <c r="K95" s="413">
        <v>43769</v>
      </c>
      <c r="L95" s="139" t="s">
        <v>863</v>
      </c>
      <c r="M95" s="135" t="s">
        <v>449</v>
      </c>
      <c r="N95" s="138" t="s">
        <v>450</v>
      </c>
    </row>
    <row r="96" spans="1:16" ht="46.5" thickBot="1" x14ac:dyDescent="0.3">
      <c r="A96" s="158">
        <v>245</v>
      </c>
      <c r="B96" s="411" t="s">
        <v>451</v>
      </c>
      <c r="C96" s="241"/>
      <c r="D96" s="139" t="s">
        <v>674</v>
      </c>
      <c r="E96" s="139" t="s">
        <v>877</v>
      </c>
      <c r="F96" s="131" t="s">
        <v>906</v>
      </c>
      <c r="G96" s="430">
        <v>1</v>
      </c>
      <c r="H96" s="430"/>
      <c r="I96" s="430"/>
      <c r="J96" s="430"/>
      <c r="K96" s="413">
        <v>43769</v>
      </c>
      <c r="L96" s="139" t="s">
        <v>863</v>
      </c>
      <c r="M96" s="135" t="s">
        <v>449</v>
      </c>
      <c r="N96" s="138" t="s">
        <v>450</v>
      </c>
    </row>
    <row r="97" spans="1:14" ht="60.75" thickBot="1" x14ac:dyDescent="0.3">
      <c r="A97" s="158">
        <v>246</v>
      </c>
      <c r="B97" s="411" t="s">
        <v>451</v>
      </c>
      <c r="C97" s="241"/>
      <c r="D97" s="139" t="s">
        <v>675</v>
      </c>
      <c r="E97" s="139" t="s">
        <v>881</v>
      </c>
      <c r="F97" s="131" t="s">
        <v>885</v>
      </c>
      <c r="G97" s="430">
        <v>1</v>
      </c>
      <c r="H97" s="430"/>
      <c r="I97" s="430"/>
      <c r="J97" s="430"/>
      <c r="K97" s="413">
        <v>43769</v>
      </c>
      <c r="L97" s="139" t="s">
        <v>863</v>
      </c>
      <c r="M97" s="135" t="s">
        <v>449</v>
      </c>
      <c r="N97" s="138" t="s">
        <v>450</v>
      </c>
    </row>
    <row r="98" spans="1:14" ht="46.5" thickBot="1" x14ac:dyDescent="0.3">
      <c r="A98" s="158">
        <v>247</v>
      </c>
      <c r="B98" s="411" t="s">
        <v>451</v>
      </c>
      <c r="C98" s="241"/>
      <c r="D98" s="139" t="s">
        <v>676</v>
      </c>
      <c r="E98" s="139" t="s">
        <v>883</v>
      </c>
      <c r="F98" s="131" t="s">
        <v>715</v>
      </c>
      <c r="G98" s="430">
        <v>1</v>
      </c>
      <c r="H98" s="430"/>
      <c r="I98" s="430"/>
      <c r="J98" s="430"/>
      <c r="K98" s="413">
        <v>43769</v>
      </c>
      <c r="L98" s="139" t="s">
        <v>863</v>
      </c>
      <c r="M98" s="135" t="s">
        <v>449</v>
      </c>
      <c r="N98" s="138" t="s">
        <v>450</v>
      </c>
    </row>
    <row r="99" spans="1:14" ht="60.75" thickBot="1" x14ac:dyDescent="0.3">
      <c r="A99" s="158">
        <v>248</v>
      </c>
      <c r="B99" s="411" t="s">
        <v>451</v>
      </c>
      <c r="C99" s="241"/>
      <c r="D99" s="139" t="s">
        <v>677</v>
      </c>
      <c r="E99" s="139" t="s">
        <v>879</v>
      </c>
      <c r="F99" s="131" t="s">
        <v>716</v>
      </c>
      <c r="G99" s="430">
        <v>1</v>
      </c>
      <c r="H99" s="430"/>
      <c r="I99" s="430"/>
      <c r="J99" s="430"/>
      <c r="K99" s="413">
        <v>43769</v>
      </c>
      <c r="L99" s="139" t="s">
        <v>863</v>
      </c>
      <c r="M99" s="135" t="s">
        <v>449</v>
      </c>
      <c r="N99" s="138" t="s">
        <v>450</v>
      </c>
    </row>
    <row r="100" spans="1:14" ht="46.5" thickBot="1" x14ac:dyDescent="0.3">
      <c r="A100" s="158">
        <v>249</v>
      </c>
      <c r="B100" s="411" t="s">
        <v>451</v>
      </c>
      <c r="C100" s="241"/>
      <c r="D100" s="139" t="s">
        <v>678</v>
      </c>
      <c r="E100" s="139" t="s">
        <v>891</v>
      </c>
      <c r="F100" s="131" t="s">
        <v>717</v>
      </c>
      <c r="G100" s="430">
        <v>1</v>
      </c>
      <c r="H100" s="430"/>
      <c r="I100" s="430"/>
      <c r="J100" s="430"/>
      <c r="K100" s="413">
        <v>43769</v>
      </c>
      <c r="L100" s="139" t="s">
        <v>863</v>
      </c>
      <c r="M100" s="135" t="s">
        <v>449</v>
      </c>
      <c r="N100" s="138" t="s">
        <v>450</v>
      </c>
    </row>
    <row r="101" spans="1:14" ht="46.5" thickBot="1" x14ac:dyDescent="0.3">
      <c r="A101" s="158">
        <v>250</v>
      </c>
      <c r="B101" s="411" t="s">
        <v>451</v>
      </c>
      <c r="C101" s="241"/>
      <c r="D101" s="139" t="s">
        <v>679</v>
      </c>
      <c r="E101" s="139" t="s">
        <v>890</v>
      </c>
      <c r="F101" s="131" t="s">
        <v>718</v>
      </c>
      <c r="G101" s="430">
        <v>1</v>
      </c>
      <c r="H101" s="430"/>
      <c r="I101" s="430"/>
      <c r="J101" s="430"/>
      <c r="K101" s="413">
        <v>43769</v>
      </c>
      <c r="L101" s="139" t="s">
        <v>863</v>
      </c>
      <c r="M101" s="135" t="s">
        <v>449</v>
      </c>
      <c r="N101" s="138" t="s">
        <v>450</v>
      </c>
    </row>
    <row r="102" spans="1:14" ht="46.5" thickBot="1" x14ac:dyDescent="0.3">
      <c r="A102" s="158">
        <v>251</v>
      </c>
      <c r="B102" s="411" t="s">
        <v>451</v>
      </c>
      <c r="C102" s="241"/>
      <c r="D102" s="139" t="s">
        <v>680</v>
      </c>
      <c r="E102" s="139" t="s">
        <v>889</v>
      </c>
      <c r="F102" s="131" t="s">
        <v>888</v>
      </c>
      <c r="G102" s="430">
        <v>1</v>
      </c>
      <c r="H102" s="430"/>
      <c r="I102" s="430"/>
      <c r="J102" s="430"/>
      <c r="K102" s="413">
        <v>43769</v>
      </c>
      <c r="L102" s="139" t="s">
        <v>863</v>
      </c>
      <c r="M102" s="135" t="s">
        <v>449</v>
      </c>
      <c r="N102" s="138" t="s">
        <v>450</v>
      </c>
    </row>
    <row r="103" spans="1:14" ht="46.5" thickBot="1" x14ac:dyDescent="0.3">
      <c r="A103" s="158">
        <v>252</v>
      </c>
      <c r="B103" s="411" t="s">
        <v>451</v>
      </c>
      <c r="C103" s="241"/>
      <c r="D103" s="139" t="s">
        <v>681</v>
      </c>
      <c r="E103" s="139" t="s">
        <v>887</v>
      </c>
      <c r="F103" s="131" t="s">
        <v>719</v>
      </c>
      <c r="G103" s="430">
        <v>1</v>
      </c>
      <c r="H103" s="430"/>
      <c r="I103" s="430"/>
      <c r="J103" s="430"/>
      <c r="K103" s="413">
        <v>43769</v>
      </c>
      <c r="L103" s="139" t="s">
        <v>863</v>
      </c>
      <c r="M103" s="135" t="s">
        <v>449</v>
      </c>
      <c r="N103" s="138" t="s">
        <v>450</v>
      </c>
    </row>
    <row r="104" spans="1:14" ht="46.5" thickBot="1" x14ac:dyDescent="0.3">
      <c r="A104" s="158">
        <v>253</v>
      </c>
      <c r="B104" s="411" t="s">
        <v>451</v>
      </c>
      <c r="C104" s="241"/>
      <c r="D104" s="139" t="s">
        <v>682</v>
      </c>
      <c r="E104" s="139" t="s">
        <v>902</v>
      </c>
      <c r="F104" s="131" t="s">
        <v>901</v>
      </c>
      <c r="G104" s="430">
        <v>1</v>
      </c>
      <c r="H104" s="430"/>
      <c r="I104" s="430"/>
      <c r="J104" s="430"/>
      <c r="K104" s="413">
        <v>43769</v>
      </c>
      <c r="L104" s="139" t="s">
        <v>863</v>
      </c>
      <c r="M104" s="135" t="s">
        <v>449</v>
      </c>
      <c r="N104" s="138" t="s">
        <v>450</v>
      </c>
    </row>
    <row r="105" spans="1:14" ht="46.5" thickBot="1" x14ac:dyDescent="0.3">
      <c r="A105" s="158">
        <v>254</v>
      </c>
      <c r="B105" s="411" t="s">
        <v>451</v>
      </c>
      <c r="C105" s="241"/>
      <c r="D105" s="139" t="s">
        <v>683</v>
      </c>
      <c r="E105" s="139" t="s">
        <v>900</v>
      </c>
      <c r="F105" s="131" t="s">
        <v>720</v>
      </c>
      <c r="G105" s="430">
        <v>1</v>
      </c>
      <c r="H105" s="430"/>
      <c r="I105" s="430"/>
      <c r="J105" s="430"/>
      <c r="K105" s="413">
        <v>43769</v>
      </c>
      <c r="L105" s="139" t="s">
        <v>863</v>
      </c>
      <c r="M105" s="135" t="s">
        <v>449</v>
      </c>
      <c r="N105" s="138" t="s">
        <v>450</v>
      </c>
    </row>
    <row r="106" spans="1:14" ht="46.5" thickBot="1" x14ac:dyDescent="0.3">
      <c r="A106" s="158">
        <v>255</v>
      </c>
      <c r="B106" s="411" t="s">
        <v>451</v>
      </c>
      <c r="C106" s="241"/>
      <c r="D106" s="139" t="s">
        <v>684</v>
      </c>
      <c r="E106" s="139" t="s">
        <v>899</v>
      </c>
      <c r="F106" s="131" t="s">
        <v>898</v>
      </c>
      <c r="G106" s="430">
        <v>1</v>
      </c>
      <c r="H106" s="430"/>
      <c r="I106" s="430"/>
      <c r="J106" s="430"/>
      <c r="K106" s="413">
        <v>43769</v>
      </c>
      <c r="L106" s="139" t="s">
        <v>863</v>
      </c>
      <c r="M106" s="135" t="s">
        <v>449</v>
      </c>
      <c r="N106" s="138" t="s">
        <v>450</v>
      </c>
    </row>
    <row r="107" spans="1:14" ht="46.5" thickBot="1" x14ac:dyDescent="0.3">
      <c r="A107" s="158">
        <v>256</v>
      </c>
      <c r="B107" s="411" t="s">
        <v>451</v>
      </c>
      <c r="C107" s="241"/>
      <c r="D107" s="139" t="s">
        <v>685</v>
      </c>
      <c r="E107" s="139" t="s">
        <v>862</v>
      </c>
      <c r="F107" s="131" t="s">
        <v>861</v>
      </c>
      <c r="G107" s="430">
        <v>1</v>
      </c>
      <c r="H107" s="430"/>
      <c r="I107" s="430"/>
      <c r="J107" s="430"/>
      <c r="K107" s="413">
        <v>43769</v>
      </c>
      <c r="L107" s="139" t="s">
        <v>863</v>
      </c>
      <c r="M107" s="135" t="s">
        <v>449</v>
      </c>
      <c r="N107" s="138" t="s">
        <v>450</v>
      </c>
    </row>
    <row r="108" spans="1:14" ht="36" customHeight="1" thickBot="1" x14ac:dyDescent="0.3">
      <c r="A108" s="158">
        <v>257</v>
      </c>
      <c r="B108" s="411" t="s">
        <v>686</v>
      </c>
      <c r="C108" s="241"/>
      <c r="D108" s="139" t="s">
        <v>628</v>
      </c>
      <c r="E108" s="412"/>
      <c r="F108" s="131"/>
      <c r="G108" s="430">
        <v>34360</v>
      </c>
      <c r="H108" s="430">
        <v>34360</v>
      </c>
      <c r="I108" s="430"/>
      <c r="J108" s="430"/>
      <c r="K108" s="413">
        <v>43769</v>
      </c>
      <c r="L108" s="139" t="s">
        <v>863</v>
      </c>
      <c r="M108" s="135" t="s">
        <v>449</v>
      </c>
      <c r="N108" s="138" t="s">
        <v>450</v>
      </c>
    </row>
    <row r="109" spans="1:14" ht="48.75" customHeight="1" thickBot="1" x14ac:dyDescent="0.3">
      <c r="A109" s="158">
        <v>258</v>
      </c>
      <c r="B109" s="411" t="s">
        <v>687</v>
      </c>
      <c r="C109" s="241"/>
      <c r="D109" s="139" t="s">
        <v>628</v>
      </c>
      <c r="E109" s="412"/>
      <c r="F109" s="412"/>
      <c r="G109" s="430">
        <v>75775</v>
      </c>
      <c r="H109" s="430">
        <v>75775</v>
      </c>
      <c r="I109" s="430"/>
      <c r="J109" s="430"/>
      <c r="K109" s="413">
        <v>43769</v>
      </c>
      <c r="L109" s="139" t="s">
        <v>863</v>
      </c>
      <c r="M109" s="135" t="s">
        <v>449</v>
      </c>
      <c r="N109" s="138" t="s">
        <v>450</v>
      </c>
    </row>
    <row r="110" spans="1:14" ht="31.5" customHeight="1" thickBot="1" x14ac:dyDescent="0.3">
      <c r="A110" s="158">
        <v>259</v>
      </c>
      <c r="B110" s="411" t="s">
        <v>364</v>
      </c>
      <c r="C110" s="241"/>
      <c r="D110" s="139" t="s">
        <v>628</v>
      </c>
      <c r="E110" s="412"/>
      <c r="F110" s="412"/>
      <c r="G110" s="430">
        <v>35260</v>
      </c>
      <c r="H110" s="430">
        <v>35260</v>
      </c>
      <c r="I110" s="430"/>
      <c r="J110" s="430"/>
      <c r="K110" s="413">
        <v>43769</v>
      </c>
      <c r="L110" s="139" t="s">
        <v>863</v>
      </c>
      <c r="M110" s="135" t="s">
        <v>449</v>
      </c>
      <c r="N110" s="138" t="s">
        <v>450</v>
      </c>
    </row>
    <row r="111" spans="1:14" ht="46.5" thickBot="1" x14ac:dyDescent="0.3">
      <c r="A111" s="158">
        <v>260</v>
      </c>
      <c r="B111" s="411" t="s">
        <v>688</v>
      </c>
      <c r="C111" s="241"/>
      <c r="D111" s="139" t="s">
        <v>689</v>
      </c>
      <c r="E111" s="412"/>
      <c r="F111" s="412"/>
      <c r="G111" s="430">
        <v>23460</v>
      </c>
      <c r="H111" s="430">
        <v>23460</v>
      </c>
      <c r="I111" s="430"/>
      <c r="J111" s="430"/>
      <c r="K111" s="413">
        <v>43769</v>
      </c>
      <c r="L111" s="139" t="s">
        <v>863</v>
      </c>
      <c r="M111" s="135" t="s">
        <v>449</v>
      </c>
      <c r="N111" s="138" t="s">
        <v>450</v>
      </c>
    </row>
    <row r="112" spans="1:14" ht="42" customHeight="1" thickBot="1" x14ac:dyDescent="0.3">
      <c r="A112" s="158">
        <v>261</v>
      </c>
      <c r="B112" s="411" t="s">
        <v>690</v>
      </c>
      <c r="C112" s="241"/>
      <c r="D112" s="139" t="s">
        <v>691</v>
      </c>
      <c r="E112" s="412"/>
      <c r="F112" s="412"/>
      <c r="G112" s="430">
        <v>67046</v>
      </c>
      <c r="H112" s="430">
        <v>19954.25</v>
      </c>
      <c r="I112" s="430"/>
      <c r="J112" s="430"/>
      <c r="K112" s="413">
        <v>43769</v>
      </c>
      <c r="L112" s="139" t="s">
        <v>863</v>
      </c>
      <c r="M112" s="135" t="s">
        <v>449</v>
      </c>
      <c r="N112" s="138" t="s">
        <v>450</v>
      </c>
    </row>
    <row r="113" spans="1:14" ht="36.75" customHeight="1" thickBot="1" x14ac:dyDescent="0.3">
      <c r="A113" s="158">
        <v>262</v>
      </c>
      <c r="B113" s="411" t="s">
        <v>690</v>
      </c>
      <c r="C113" s="241"/>
      <c r="D113" s="139" t="s">
        <v>692</v>
      </c>
      <c r="E113" s="412"/>
      <c r="F113" s="412"/>
      <c r="G113" s="430">
        <v>89695.07</v>
      </c>
      <c r="H113" s="430">
        <v>1248.0999999999999</v>
      </c>
      <c r="I113" s="430"/>
      <c r="J113" s="430"/>
      <c r="K113" s="413">
        <v>43769</v>
      </c>
      <c r="L113" s="139" t="s">
        <v>863</v>
      </c>
      <c r="M113" s="135" t="s">
        <v>449</v>
      </c>
      <c r="N113" s="138" t="s">
        <v>450</v>
      </c>
    </row>
    <row r="114" spans="1:14" ht="30" customHeight="1" thickBot="1" x14ac:dyDescent="0.3">
      <c r="A114" s="158">
        <v>263</v>
      </c>
      <c r="B114" s="411" t="s">
        <v>690</v>
      </c>
      <c r="C114" s="241"/>
      <c r="D114" s="139" t="s">
        <v>693</v>
      </c>
      <c r="E114" s="412"/>
      <c r="F114" s="412"/>
      <c r="G114" s="430">
        <v>52099.18</v>
      </c>
      <c r="H114" s="430">
        <v>729.7</v>
      </c>
      <c r="I114" s="430"/>
      <c r="J114" s="430"/>
      <c r="K114" s="413">
        <v>43769</v>
      </c>
      <c r="L114" s="139" t="s">
        <v>863</v>
      </c>
      <c r="M114" s="135" t="s">
        <v>449</v>
      </c>
      <c r="N114" s="138" t="s">
        <v>450</v>
      </c>
    </row>
    <row r="115" spans="1:14" ht="32.25" customHeight="1" thickBot="1" x14ac:dyDescent="0.3">
      <c r="A115" s="158">
        <v>264</v>
      </c>
      <c r="B115" s="411" t="s">
        <v>690</v>
      </c>
      <c r="C115" s="241"/>
      <c r="D115" s="139" t="s">
        <v>694</v>
      </c>
      <c r="E115" s="412"/>
      <c r="F115" s="412"/>
      <c r="G115" s="430">
        <v>76952</v>
      </c>
      <c r="H115" s="430">
        <v>205.42</v>
      </c>
      <c r="I115" s="430"/>
      <c r="J115" s="430"/>
      <c r="K115" s="413">
        <v>43769</v>
      </c>
      <c r="L115" s="139" t="s">
        <v>863</v>
      </c>
      <c r="M115" s="135" t="s">
        <v>449</v>
      </c>
      <c r="N115" s="138" t="s">
        <v>450</v>
      </c>
    </row>
    <row r="116" spans="1:14" ht="31.5" customHeight="1" thickBot="1" x14ac:dyDescent="0.3">
      <c r="A116" s="158">
        <v>265</v>
      </c>
      <c r="B116" s="411" t="s">
        <v>690</v>
      </c>
      <c r="C116" s="241"/>
      <c r="D116" s="139" t="s">
        <v>692</v>
      </c>
      <c r="E116" s="412"/>
      <c r="F116" s="412"/>
      <c r="G116" s="430">
        <v>67418</v>
      </c>
      <c r="H116" s="430">
        <v>0</v>
      </c>
      <c r="I116" s="430"/>
      <c r="J116" s="430"/>
      <c r="K116" s="413">
        <v>43769</v>
      </c>
      <c r="L116" s="139" t="s">
        <v>863</v>
      </c>
      <c r="M116" s="135" t="s">
        <v>449</v>
      </c>
      <c r="N116" s="138" t="s">
        <v>450</v>
      </c>
    </row>
    <row r="117" spans="1:14" ht="133.5" customHeight="1" thickBot="1" x14ac:dyDescent="0.3">
      <c r="A117" s="158">
        <v>266</v>
      </c>
      <c r="B117" s="411" t="s">
        <v>814</v>
      </c>
      <c r="C117" s="241"/>
      <c r="D117" s="139" t="s">
        <v>689</v>
      </c>
      <c r="E117" s="414"/>
      <c r="F117" s="139" t="s">
        <v>815</v>
      </c>
      <c r="G117" s="430">
        <v>6300941.9100000001</v>
      </c>
      <c r="H117" s="430"/>
      <c r="I117" s="430">
        <v>6300941.9100000001</v>
      </c>
      <c r="J117" s="430"/>
      <c r="K117" s="413">
        <v>43769</v>
      </c>
      <c r="L117" s="139" t="s">
        <v>863</v>
      </c>
      <c r="M117" s="135" t="s">
        <v>449</v>
      </c>
      <c r="N117" s="138" t="s">
        <v>450</v>
      </c>
    </row>
    <row r="118" spans="1:14" ht="55.5" customHeight="1" thickBot="1" x14ac:dyDescent="0.3">
      <c r="A118" s="158">
        <v>267</v>
      </c>
      <c r="B118" s="411" t="s">
        <v>741</v>
      </c>
      <c r="C118" s="241"/>
      <c r="D118" s="139" t="s">
        <v>745</v>
      </c>
      <c r="E118" s="139" t="s">
        <v>841</v>
      </c>
      <c r="F118" s="139" t="s">
        <v>742</v>
      </c>
      <c r="G118" s="430">
        <v>8311965.3399999999</v>
      </c>
      <c r="H118" s="430"/>
      <c r="I118" s="430">
        <v>8311965.3399999999</v>
      </c>
      <c r="J118" s="430"/>
      <c r="K118" s="412"/>
      <c r="L118" s="139" t="s">
        <v>873</v>
      </c>
      <c r="M118" s="135" t="s">
        <v>449</v>
      </c>
      <c r="N118" s="138" t="s">
        <v>450</v>
      </c>
    </row>
    <row r="119" spans="1:14" ht="46.5" thickBot="1" x14ac:dyDescent="0.3">
      <c r="A119" s="158">
        <v>268</v>
      </c>
      <c r="B119" s="411" t="s">
        <v>743</v>
      </c>
      <c r="C119" s="241"/>
      <c r="D119" s="139" t="s">
        <v>744</v>
      </c>
      <c r="E119" s="139" t="s">
        <v>833</v>
      </c>
      <c r="F119" s="139" t="s">
        <v>746</v>
      </c>
      <c r="G119" s="430">
        <v>4426784.7300000004</v>
      </c>
      <c r="H119" s="430"/>
      <c r="I119" s="430">
        <v>4426784.7300000004</v>
      </c>
      <c r="J119" s="430"/>
      <c r="K119" s="412"/>
      <c r="L119" s="412" t="s">
        <v>907</v>
      </c>
      <c r="M119" s="135" t="s">
        <v>449</v>
      </c>
      <c r="N119" s="138" t="s">
        <v>450</v>
      </c>
    </row>
    <row r="120" spans="1:14" ht="46.5" thickBot="1" x14ac:dyDescent="0.3">
      <c r="A120" s="158">
        <v>269</v>
      </c>
      <c r="B120" s="411" t="s">
        <v>747</v>
      </c>
      <c r="C120" s="241"/>
      <c r="D120" s="139" t="s">
        <v>748</v>
      </c>
      <c r="E120" s="139" t="s">
        <v>872</v>
      </c>
      <c r="F120" s="139" t="s">
        <v>749</v>
      </c>
      <c r="G120" s="430">
        <v>2631701.2799999998</v>
      </c>
      <c r="H120" s="430"/>
      <c r="I120" s="430">
        <v>2631701.2799999998</v>
      </c>
      <c r="J120" s="430"/>
      <c r="K120" s="412"/>
      <c r="L120" s="139" t="s">
        <v>907</v>
      </c>
      <c r="M120" s="135" t="s">
        <v>449</v>
      </c>
      <c r="N120" s="138" t="s">
        <v>450</v>
      </c>
    </row>
    <row r="121" spans="1:14" ht="60.75" thickBot="1" x14ac:dyDescent="0.3">
      <c r="A121" s="158">
        <v>270</v>
      </c>
      <c r="B121" s="411" t="s">
        <v>750</v>
      </c>
      <c r="C121" s="241"/>
      <c r="D121" s="139" t="s">
        <v>751</v>
      </c>
      <c r="E121" s="139" t="s">
        <v>834</v>
      </c>
      <c r="F121" s="139" t="s">
        <v>752</v>
      </c>
      <c r="G121" s="430">
        <v>30371.22</v>
      </c>
      <c r="H121" s="430"/>
      <c r="I121" s="430">
        <v>30371.22</v>
      </c>
      <c r="J121" s="430"/>
      <c r="K121" s="412"/>
      <c r="L121" s="139" t="s">
        <v>871</v>
      </c>
      <c r="M121" s="135" t="s">
        <v>449</v>
      </c>
      <c r="N121" s="138" t="s">
        <v>450</v>
      </c>
    </row>
    <row r="122" spans="1:14" ht="75.75" thickBot="1" x14ac:dyDescent="0.3">
      <c r="A122" s="158">
        <v>271</v>
      </c>
      <c r="B122" s="411" t="s">
        <v>753</v>
      </c>
      <c r="C122" s="241"/>
      <c r="D122" s="139" t="s">
        <v>874</v>
      </c>
      <c r="E122" s="139" t="s">
        <v>870</v>
      </c>
      <c r="F122" s="139" t="s">
        <v>875</v>
      </c>
      <c r="G122" s="430"/>
      <c r="H122" s="430"/>
      <c r="I122" s="430"/>
      <c r="J122" s="430"/>
      <c r="K122" s="412"/>
      <c r="L122" s="139" t="s">
        <v>876</v>
      </c>
      <c r="M122" s="135" t="s">
        <v>449</v>
      </c>
      <c r="N122" s="138" t="s">
        <v>450</v>
      </c>
    </row>
    <row r="123" spans="1:14" ht="46.5" thickBot="1" x14ac:dyDescent="0.3">
      <c r="A123" s="158">
        <v>272</v>
      </c>
      <c r="B123" s="411" t="s">
        <v>754</v>
      </c>
      <c r="C123" s="241"/>
      <c r="D123" s="139" t="s">
        <v>755</v>
      </c>
      <c r="E123" s="139" t="s">
        <v>835</v>
      </c>
      <c r="F123" s="139" t="s">
        <v>756</v>
      </c>
      <c r="G123" s="430">
        <v>3984658.92</v>
      </c>
      <c r="H123" s="430"/>
      <c r="I123" s="430">
        <v>3984658.92</v>
      </c>
      <c r="J123" s="430"/>
      <c r="K123" s="412"/>
      <c r="L123" s="139" t="s">
        <v>868</v>
      </c>
      <c r="M123" s="135" t="s">
        <v>449</v>
      </c>
      <c r="N123" s="138" t="s">
        <v>450</v>
      </c>
    </row>
    <row r="124" spans="1:14" ht="46.5" thickBot="1" x14ac:dyDescent="0.3">
      <c r="A124" s="158">
        <v>273</v>
      </c>
      <c r="B124" s="411" t="s">
        <v>757</v>
      </c>
      <c r="C124" s="241"/>
      <c r="D124" s="139" t="s">
        <v>751</v>
      </c>
      <c r="E124" s="139" t="s">
        <v>866</v>
      </c>
      <c r="F124" s="139" t="s">
        <v>758</v>
      </c>
      <c r="G124" s="430">
        <v>5078920.3099999996</v>
      </c>
      <c r="H124" s="430"/>
      <c r="I124" s="430">
        <v>5078920.3099999996</v>
      </c>
      <c r="J124" s="430"/>
      <c r="K124" s="412"/>
      <c r="L124" s="139" t="s">
        <v>867</v>
      </c>
      <c r="M124" s="135" t="s">
        <v>449</v>
      </c>
      <c r="N124" s="138" t="s">
        <v>450</v>
      </c>
    </row>
    <row r="125" spans="1:14" ht="46.5" thickBot="1" x14ac:dyDescent="0.3">
      <c r="A125" s="158">
        <v>274</v>
      </c>
      <c r="B125" s="411" t="s">
        <v>759</v>
      </c>
      <c r="C125" s="241"/>
      <c r="D125" s="139" t="s">
        <v>760</v>
      </c>
      <c r="E125" s="139" t="s">
        <v>864</v>
      </c>
      <c r="F125" s="139" t="s">
        <v>761</v>
      </c>
      <c r="G125" s="430">
        <v>1657971.81</v>
      </c>
      <c r="H125" s="430"/>
      <c r="I125" s="430">
        <v>1657971.81</v>
      </c>
      <c r="J125" s="430"/>
      <c r="K125" s="412"/>
      <c r="L125" s="139" t="s">
        <v>865</v>
      </c>
      <c r="M125" s="135" t="s">
        <v>449</v>
      </c>
      <c r="N125" s="138" t="s">
        <v>450</v>
      </c>
    </row>
    <row r="126" spans="1:14" ht="46.5" thickBot="1" x14ac:dyDescent="0.3">
      <c r="A126" s="158">
        <v>275</v>
      </c>
      <c r="B126" s="411" t="s">
        <v>762</v>
      </c>
      <c r="C126" s="241"/>
      <c r="D126" s="139" t="s">
        <v>763</v>
      </c>
      <c r="E126" s="412" t="s">
        <v>908</v>
      </c>
      <c r="F126" s="139" t="s">
        <v>764</v>
      </c>
      <c r="G126" s="430">
        <v>1694815.63</v>
      </c>
      <c r="H126" s="430"/>
      <c r="I126" s="430">
        <v>1694815.63</v>
      </c>
      <c r="J126" s="430"/>
      <c r="K126" s="412"/>
      <c r="L126" s="139" t="s">
        <v>909</v>
      </c>
      <c r="M126" s="135" t="s">
        <v>449</v>
      </c>
      <c r="N126" s="138" t="s">
        <v>450</v>
      </c>
    </row>
    <row r="127" spans="1:14" ht="75.75" thickBot="1" x14ac:dyDescent="0.3">
      <c r="A127" s="158">
        <v>276</v>
      </c>
      <c r="B127" s="411" t="s">
        <v>765</v>
      </c>
      <c r="C127" s="241"/>
      <c r="D127" s="139" t="s">
        <v>766</v>
      </c>
      <c r="E127" s="139" t="s">
        <v>840</v>
      </c>
      <c r="F127" s="139" t="s">
        <v>767</v>
      </c>
      <c r="G127" s="430">
        <v>757140.46</v>
      </c>
      <c r="H127" s="430"/>
      <c r="I127" s="430">
        <v>757140.46</v>
      </c>
      <c r="J127" s="430"/>
      <c r="K127" s="412"/>
      <c r="L127" s="139" t="s">
        <v>911</v>
      </c>
      <c r="M127" s="135" t="s">
        <v>449</v>
      </c>
      <c r="N127" s="138" t="s">
        <v>450</v>
      </c>
    </row>
    <row r="128" spans="1:14" ht="75.75" thickBot="1" x14ac:dyDescent="0.3">
      <c r="A128" s="158">
        <v>277</v>
      </c>
      <c r="B128" s="411" t="s">
        <v>769</v>
      </c>
      <c r="C128" s="241"/>
      <c r="D128" s="139" t="s">
        <v>768</v>
      </c>
      <c r="E128" s="139" t="s">
        <v>832</v>
      </c>
      <c r="F128" s="139" t="s">
        <v>770</v>
      </c>
      <c r="G128" s="430">
        <v>3548059.67</v>
      </c>
      <c r="H128" s="430"/>
      <c r="I128" s="430">
        <v>3548059.67</v>
      </c>
      <c r="J128" s="430"/>
      <c r="K128" s="412"/>
      <c r="L128" s="139" t="s">
        <v>910</v>
      </c>
      <c r="M128" s="135" t="s">
        <v>449</v>
      </c>
      <c r="N128" s="138" t="s">
        <v>450</v>
      </c>
    </row>
    <row r="129" spans="1:16" ht="41.25" customHeight="1" thickBot="1" x14ac:dyDescent="0.3">
      <c r="A129" s="408">
        <v>278</v>
      </c>
      <c r="B129" s="411" t="s">
        <v>772</v>
      </c>
      <c r="C129" s="241"/>
      <c r="D129" s="139" t="s">
        <v>766</v>
      </c>
      <c r="E129" s="412"/>
      <c r="F129" s="139" t="s">
        <v>771</v>
      </c>
      <c r="G129" s="430">
        <v>1</v>
      </c>
      <c r="H129" s="430"/>
      <c r="I129" s="430"/>
      <c r="J129" s="430"/>
      <c r="K129" s="412"/>
      <c r="L129" s="139" t="s">
        <v>910</v>
      </c>
      <c r="M129" s="135" t="s">
        <v>449</v>
      </c>
      <c r="N129" s="138" t="s">
        <v>450</v>
      </c>
    </row>
    <row r="130" spans="1:16" ht="44.25" customHeight="1" thickBot="1" x14ac:dyDescent="0.3">
      <c r="A130" s="415">
        <v>279</v>
      </c>
      <c r="B130" s="241" t="s">
        <v>773</v>
      </c>
      <c r="C130" s="241"/>
      <c r="D130" s="416" t="s">
        <v>893</v>
      </c>
      <c r="E130" s="416" t="s">
        <v>892</v>
      </c>
      <c r="F130" s="139" t="s">
        <v>894</v>
      </c>
      <c r="G130" s="430">
        <v>4653374.21</v>
      </c>
      <c r="H130" s="431"/>
      <c r="I130" s="430">
        <v>4653374.21</v>
      </c>
      <c r="J130" s="430"/>
      <c r="K130" s="412"/>
      <c r="L130" s="139" t="s">
        <v>911</v>
      </c>
      <c r="M130" s="135" t="s">
        <v>449</v>
      </c>
      <c r="N130" s="138" t="s">
        <v>450</v>
      </c>
    </row>
    <row r="131" spans="1:16" ht="51" customHeight="1" thickBot="1" x14ac:dyDescent="0.3">
      <c r="A131" s="165">
        <v>280</v>
      </c>
      <c r="B131" s="411" t="s">
        <v>836</v>
      </c>
      <c r="C131" s="417"/>
      <c r="D131" s="418" t="s">
        <v>837</v>
      </c>
      <c r="E131" s="419" t="s">
        <v>838</v>
      </c>
      <c r="F131" s="158" t="s">
        <v>839</v>
      </c>
      <c r="G131" s="426">
        <v>27278.59</v>
      </c>
      <c r="H131" s="426"/>
      <c r="I131" s="426">
        <v>27278.59</v>
      </c>
      <c r="J131" s="426"/>
      <c r="K131" s="158"/>
      <c r="L131" s="156" t="s">
        <v>859</v>
      </c>
      <c r="M131" s="135" t="s">
        <v>449</v>
      </c>
      <c r="N131" s="138" t="s">
        <v>450</v>
      </c>
    </row>
    <row r="132" spans="1:16" ht="56.25" customHeight="1" thickBot="1" x14ac:dyDescent="0.3">
      <c r="A132" s="158">
        <v>281</v>
      </c>
      <c r="B132" s="411" t="s">
        <v>842</v>
      </c>
      <c r="C132" s="417"/>
      <c r="D132" s="157" t="s">
        <v>843</v>
      </c>
      <c r="E132" s="419" t="s">
        <v>844</v>
      </c>
      <c r="F132" s="156" t="s">
        <v>845</v>
      </c>
      <c r="G132" s="426">
        <v>2459324.85</v>
      </c>
      <c r="H132" s="426"/>
      <c r="I132" s="426">
        <v>2459324.85</v>
      </c>
      <c r="J132" s="426"/>
      <c r="K132" s="158"/>
      <c r="L132" s="156" t="s">
        <v>860</v>
      </c>
      <c r="M132" s="135" t="s">
        <v>449</v>
      </c>
      <c r="N132" s="138" t="s">
        <v>450</v>
      </c>
    </row>
    <row r="133" spans="1:16" ht="63.75" customHeight="1" thickBot="1" x14ac:dyDescent="0.3">
      <c r="A133" s="163">
        <v>282</v>
      </c>
      <c r="B133" s="241" t="s">
        <v>836</v>
      </c>
      <c r="C133" s="241"/>
      <c r="D133" s="157" t="s">
        <v>846</v>
      </c>
      <c r="E133" s="157" t="s">
        <v>847</v>
      </c>
      <c r="F133" s="164" t="s">
        <v>848</v>
      </c>
      <c r="G133" s="426">
        <v>2575382.88</v>
      </c>
      <c r="H133" s="426"/>
      <c r="I133" s="426">
        <v>2575382.88</v>
      </c>
      <c r="J133" s="426"/>
      <c r="K133" s="158"/>
      <c r="L133" s="156" t="s">
        <v>858</v>
      </c>
      <c r="M133" s="135" t="s">
        <v>449</v>
      </c>
      <c r="N133" s="138" t="s">
        <v>450</v>
      </c>
    </row>
    <row r="134" spans="1:16" ht="46.5" customHeight="1" thickBot="1" x14ac:dyDescent="0.3">
      <c r="A134" s="165">
        <v>283</v>
      </c>
      <c r="B134" s="420" t="s">
        <v>753</v>
      </c>
      <c r="C134" s="421"/>
      <c r="D134" s="422" t="s">
        <v>849</v>
      </c>
      <c r="E134" s="423" t="s">
        <v>850</v>
      </c>
      <c r="F134" s="408" t="s">
        <v>851</v>
      </c>
      <c r="G134" s="428">
        <v>7576931.1699999999</v>
      </c>
      <c r="H134" s="428"/>
      <c r="I134" s="428">
        <v>7576931.1699999999</v>
      </c>
      <c r="J134" s="428"/>
      <c r="K134" s="408"/>
      <c r="L134" s="136" t="s">
        <v>869</v>
      </c>
      <c r="M134" s="135" t="s">
        <v>449</v>
      </c>
      <c r="N134" s="138" t="s">
        <v>450</v>
      </c>
    </row>
    <row r="135" spans="1:16" ht="41.25" customHeight="1" thickBot="1" x14ac:dyDescent="0.3">
      <c r="A135" s="408">
        <v>284</v>
      </c>
      <c r="B135" s="407" t="s">
        <v>773</v>
      </c>
      <c r="C135" s="407"/>
      <c r="D135" s="136" t="s">
        <v>895</v>
      </c>
      <c r="E135" s="136" t="s">
        <v>896</v>
      </c>
      <c r="F135" s="408" t="s">
        <v>897</v>
      </c>
      <c r="G135" s="428">
        <v>1</v>
      </c>
      <c r="H135" s="428"/>
      <c r="I135" s="428"/>
      <c r="J135" s="428"/>
      <c r="K135" s="408"/>
      <c r="L135" s="408"/>
      <c r="M135" s="434" t="s">
        <v>449</v>
      </c>
      <c r="N135" s="138" t="s">
        <v>450</v>
      </c>
      <c r="P135" s="129"/>
    </row>
    <row r="136" spans="1:16" ht="15.75" thickBot="1" x14ac:dyDescent="0.3">
      <c r="A136" s="31"/>
      <c r="B136" s="234" t="s">
        <v>357</v>
      </c>
      <c r="C136" s="234"/>
      <c r="D136" s="31"/>
      <c r="E136" s="31"/>
      <c r="F136" s="31"/>
      <c r="G136" s="424">
        <f>SUM(G6:G135)</f>
        <v>58734165.710000023</v>
      </c>
      <c r="H136" s="424">
        <f t="shared" ref="H136:I136" si="0">SUM(H6:H135)</f>
        <v>2010795.7799999996</v>
      </c>
      <c r="I136" s="424">
        <f t="shared" si="0"/>
        <v>55715622.980000012</v>
      </c>
      <c r="J136" s="31"/>
      <c r="K136" s="31"/>
      <c r="L136" s="31"/>
      <c r="M136" s="31"/>
      <c r="N136" s="435"/>
    </row>
    <row r="137" spans="1:16" x14ac:dyDescent="0.25">
      <c r="I137" s="6"/>
      <c r="K137" s="129"/>
    </row>
    <row r="138" spans="1:16" x14ac:dyDescent="0.25">
      <c r="G138" s="432"/>
      <c r="I138" s="6"/>
    </row>
    <row r="139" spans="1:16" x14ac:dyDescent="0.25">
      <c r="I139" s="6"/>
    </row>
    <row r="140" spans="1:16" x14ac:dyDescent="0.25">
      <c r="I140" s="6"/>
    </row>
    <row r="141" spans="1:16" x14ac:dyDescent="0.25">
      <c r="I141" s="6"/>
    </row>
    <row r="142" spans="1:16" x14ac:dyDescent="0.25">
      <c r="I142" s="6"/>
    </row>
    <row r="143" spans="1:16" x14ac:dyDescent="0.25">
      <c r="I143" s="6"/>
    </row>
  </sheetData>
  <mergeCells count="216">
    <mergeCell ref="B136:C136"/>
    <mergeCell ref="B135:C135"/>
    <mergeCell ref="A39:A40"/>
    <mergeCell ref="L39:L40"/>
    <mergeCell ref="B71:C71"/>
    <mergeCell ref="B1:N1"/>
    <mergeCell ref="I67:J67"/>
    <mergeCell ref="I68:J68"/>
    <mergeCell ref="I69:J69"/>
    <mergeCell ref="I70:J70"/>
    <mergeCell ref="I62:J62"/>
    <mergeCell ref="I63:J63"/>
    <mergeCell ref="I64:J64"/>
    <mergeCell ref="I65:J65"/>
    <mergeCell ref="I66:J6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B67:C67"/>
    <mergeCell ref="B68:C68"/>
    <mergeCell ref="B69:C69"/>
    <mergeCell ref="B70:C70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I42:J42"/>
    <mergeCell ref="I43:J43"/>
    <mergeCell ref="I44:J44"/>
    <mergeCell ref="I45:J45"/>
    <mergeCell ref="I46:J46"/>
    <mergeCell ref="K39:K40"/>
    <mergeCell ref="D39:D40"/>
    <mergeCell ref="G39:G40"/>
    <mergeCell ref="H39:H40"/>
    <mergeCell ref="E39:E40"/>
    <mergeCell ref="F39:F40"/>
    <mergeCell ref="B41:C41"/>
    <mergeCell ref="B38:C38"/>
    <mergeCell ref="B32:C32"/>
    <mergeCell ref="B33:C33"/>
    <mergeCell ref="I32:J32"/>
    <mergeCell ref="I38:J38"/>
    <mergeCell ref="I39:J40"/>
    <mergeCell ref="I41:J41"/>
    <mergeCell ref="I33:J33"/>
    <mergeCell ref="I34:J34"/>
    <mergeCell ref="I35:J35"/>
    <mergeCell ref="I36:J36"/>
    <mergeCell ref="I37:J37"/>
    <mergeCell ref="B25:C25"/>
    <mergeCell ref="B26:C26"/>
    <mergeCell ref="B27:C27"/>
    <mergeCell ref="I27:J27"/>
    <mergeCell ref="I28:J28"/>
    <mergeCell ref="I29:J29"/>
    <mergeCell ref="I30:J30"/>
    <mergeCell ref="I31:J31"/>
    <mergeCell ref="I23:J23"/>
    <mergeCell ref="I24:J24"/>
    <mergeCell ref="B14:C14"/>
    <mergeCell ref="B15:C15"/>
    <mergeCell ref="B16:C16"/>
    <mergeCell ref="B17:C17"/>
    <mergeCell ref="B39:C40"/>
    <mergeCell ref="E3:E5"/>
    <mergeCell ref="F3:F5"/>
    <mergeCell ref="G3:G5"/>
    <mergeCell ref="H3:H5"/>
    <mergeCell ref="D3:D5"/>
    <mergeCell ref="B28:C28"/>
    <mergeCell ref="B29:C29"/>
    <mergeCell ref="B30:C30"/>
    <mergeCell ref="B31:C31"/>
    <mergeCell ref="B34:C34"/>
    <mergeCell ref="B35:C35"/>
    <mergeCell ref="B36:C36"/>
    <mergeCell ref="B37:C37"/>
    <mergeCell ref="B18:C18"/>
    <mergeCell ref="B19:C19"/>
    <mergeCell ref="B20:C20"/>
    <mergeCell ref="B22:C22"/>
    <mergeCell ref="B23:C23"/>
    <mergeCell ref="B24:C24"/>
    <mergeCell ref="M3:M5"/>
    <mergeCell ref="N3:N5"/>
    <mergeCell ref="B7:C7"/>
    <mergeCell ref="B8:C8"/>
    <mergeCell ref="B9:C9"/>
    <mergeCell ref="B10:C10"/>
    <mergeCell ref="B11:C11"/>
    <mergeCell ref="B12:C12"/>
    <mergeCell ref="B13:C13"/>
    <mergeCell ref="I3:J5"/>
    <mergeCell ref="K3:K5"/>
    <mergeCell ref="L3:L5"/>
    <mergeCell ref="I71:J71"/>
    <mergeCell ref="B3:C5"/>
    <mergeCell ref="B21:C21"/>
    <mergeCell ref="B6:C6"/>
    <mergeCell ref="I6:J6"/>
    <mergeCell ref="I7:J7"/>
    <mergeCell ref="I18:J18"/>
    <mergeCell ref="I19:J19"/>
    <mergeCell ref="I20:J20"/>
    <mergeCell ref="I21:J21"/>
    <mergeCell ref="I8:J8"/>
    <mergeCell ref="I9:J9"/>
    <mergeCell ref="I10:J10"/>
    <mergeCell ref="I11:J11"/>
    <mergeCell ref="I12:J12"/>
    <mergeCell ref="I25:J25"/>
    <mergeCell ref="I26:J26"/>
    <mergeCell ref="I22:J22"/>
    <mergeCell ref="I13:J13"/>
    <mergeCell ref="I14:J14"/>
    <mergeCell ref="I15:J15"/>
    <mergeCell ref="I16:J16"/>
    <mergeCell ref="I17:J17"/>
    <mergeCell ref="B47:C47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113:C113"/>
    <mergeCell ref="B114:C114"/>
    <mergeCell ref="B115:C115"/>
    <mergeCell ref="B116:C11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A3:A5"/>
    <mergeCell ref="B132:C132"/>
    <mergeCell ref="B133:C133"/>
    <mergeCell ref="B134:C134"/>
    <mergeCell ref="B126:C126"/>
    <mergeCell ref="B127:C127"/>
    <mergeCell ref="B128:C128"/>
    <mergeCell ref="B129:C129"/>
    <mergeCell ref="B130:C130"/>
    <mergeCell ref="B131:C131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08:C108"/>
    <mergeCell ref="B109:C109"/>
    <mergeCell ref="B110:C110"/>
    <mergeCell ref="B111:C111"/>
    <mergeCell ref="B112:C112"/>
  </mergeCells>
  <pageMargins left="0.25" right="0.25" top="0.75" bottom="0.75" header="0.3" footer="0.3"/>
  <pageSetup paperSize="9" scale="7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topLeftCell="A16" workbookViewId="0">
      <selection activeCell="F4" sqref="F4"/>
    </sheetView>
  </sheetViews>
  <sheetFormatPr defaultRowHeight="15" x14ac:dyDescent="0.25"/>
  <cols>
    <col min="4" max="4" width="10.140625" bestFit="1" customWidth="1"/>
    <col min="5" max="5" width="7.28515625" customWidth="1"/>
    <col min="6" max="6" width="13.140625" customWidth="1"/>
    <col min="7" max="7" width="13.85546875" customWidth="1"/>
    <col min="8" max="8" width="24.140625" customWidth="1"/>
    <col min="9" max="9" width="29.5703125" customWidth="1"/>
    <col min="11" max="11" width="1.7109375" customWidth="1"/>
    <col min="14" max="14" width="14.42578125" customWidth="1"/>
    <col min="15" max="15" width="13.42578125" customWidth="1"/>
    <col min="16" max="16" width="16.42578125" customWidth="1"/>
    <col min="18" max="18" width="16" customWidth="1"/>
  </cols>
  <sheetData>
    <row r="1" spans="1:11" x14ac:dyDescent="0.25">
      <c r="B1" s="385"/>
      <c r="C1" s="385"/>
      <c r="D1" s="385"/>
      <c r="E1" s="385"/>
      <c r="F1" s="385"/>
      <c r="G1" s="385"/>
      <c r="H1" s="385"/>
      <c r="I1" s="385"/>
      <c r="J1" s="385"/>
    </row>
    <row r="2" spans="1:11" ht="15.75" x14ac:dyDescent="0.25">
      <c r="B2" s="391" t="s">
        <v>912</v>
      </c>
      <c r="C2" s="391"/>
      <c r="D2" s="391"/>
      <c r="E2" s="391"/>
      <c r="F2" s="391"/>
      <c r="G2" s="391"/>
      <c r="H2" s="391"/>
      <c r="I2" s="391"/>
      <c r="J2" s="391"/>
    </row>
    <row r="4" spans="1:11" ht="15.75" thickBot="1" x14ac:dyDescent="0.3"/>
    <row r="5" spans="1:11" ht="158.25" thickBot="1" x14ac:dyDescent="0.3">
      <c r="A5" s="31" t="s">
        <v>905</v>
      </c>
      <c r="B5" s="286" t="s">
        <v>290</v>
      </c>
      <c r="C5" s="239"/>
      <c r="D5" s="240" t="s">
        <v>291</v>
      </c>
      <c r="E5" s="239"/>
      <c r="F5" s="8" t="s">
        <v>6</v>
      </c>
      <c r="G5" s="8" t="s">
        <v>292</v>
      </c>
      <c r="H5" s="8" t="s">
        <v>293</v>
      </c>
      <c r="I5" s="49" t="s">
        <v>294</v>
      </c>
      <c r="J5" s="299" t="s">
        <v>295</v>
      </c>
      <c r="K5" s="297"/>
    </row>
    <row r="6" spans="1:11" ht="34.5" thickBot="1" x14ac:dyDescent="0.3">
      <c r="A6" s="31">
        <v>285</v>
      </c>
      <c r="B6" s="261" t="s">
        <v>296</v>
      </c>
      <c r="C6" s="262"/>
      <c r="D6" s="263">
        <v>6124.4</v>
      </c>
      <c r="E6" s="298"/>
      <c r="F6" s="50">
        <v>6124.4</v>
      </c>
      <c r="G6" s="51">
        <v>38716</v>
      </c>
      <c r="H6" s="52" t="s">
        <v>298</v>
      </c>
      <c r="I6" s="53" t="s">
        <v>582</v>
      </c>
      <c r="J6" s="300" t="s">
        <v>14</v>
      </c>
      <c r="K6" s="301"/>
    </row>
    <row r="7" spans="1:11" ht="36.75" thickBot="1" x14ac:dyDescent="0.3">
      <c r="A7" s="31">
        <v>286</v>
      </c>
      <c r="B7" s="261" t="s">
        <v>297</v>
      </c>
      <c r="C7" s="262"/>
      <c r="D7" s="263">
        <v>50762.879999999997</v>
      </c>
      <c r="E7" s="298"/>
      <c r="F7" s="50">
        <v>50762.879999999997</v>
      </c>
      <c r="G7" s="52" t="s">
        <v>588</v>
      </c>
      <c r="H7" s="140" t="s">
        <v>587</v>
      </c>
      <c r="I7" s="54" t="s">
        <v>582</v>
      </c>
      <c r="J7" s="302" t="s">
        <v>14</v>
      </c>
      <c r="K7" s="303"/>
    </row>
    <row r="8" spans="1:11" ht="36.75" thickBot="1" x14ac:dyDescent="0.3">
      <c r="A8" s="31">
        <v>287</v>
      </c>
      <c r="B8" s="261" t="s">
        <v>297</v>
      </c>
      <c r="C8" s="262"/>
      <c r="D8" s="263">
        <v>31840.32</v>
      </c>
      <c r="E8" s="298"/>
      <c r="F8" s="50">
        <v>31840.32</v>
      </c>
      <c r="G8" s="52" t="s">
        <v>588</v>
      </c>
      <c r="H8" s="140" t="s">
        <v>587</v>
      </c>
      <c r="I8" s="54" t="s">
        <v>582</v>
      </c>
      <c r="J8" s="265" t="s">
        <v>14</v>
      </c>
      <c r="K8" s="266"/>
    </row>
    <row r="9" spans="1:11" ht="36.75" thickBot="1" x14ac:dyDescent="0.3">
      <c r="A9" s="31">
        <v>288</v>
      </c>
      <c r="B9" s="261" t="s">
        <v>297</v>
      </c>
      <c r="C9" s="262"/>
      <c r="D9" s="263">
        <v>23460</v>
      </c>
      <c r="E9" s="298"/>
      <c r="F9" s="50">
        <v>23460</v>
      </c>
      <c r="G9" s="52" t="s">
        <v>588</v>
      </c>
      <c r="H9" s="140" t="s">
        <v>587</v>
      </c>
      <c r="I9" s="54" t="s">
        <v>582</v>
      </c>
      <c r="J9" s="265" t="s">
        <v>14</v>
      </c>
      <c r="K9" s="266"/>
    </row>
    <row r="10" spans="1:11" ht="36.75" thickBot="1" x14ac:dyDescent="0.3">
      <c r="A10" s="31">
        <v>289</v>
      </c>
      <c r="B10" s="261" t="s">
        <v>299</v>
      </c>
      <c r="C10" s="262"/>
      <c r="D10" s="263">
        <v>4641</v>
      </c>
      <c r="E10" s="298"/>
      <c r="F10" s="50">
        <v>4641</v>
      </c>
      <c r="G10" s="52" t="s">
        <v>588</v>
      </c>
      <c r="H10" s="140" t="s">
        <v>587</v>
      </c>
      <c r="I10" s="54" t="s">
        <v>582</v>
      </c>
      <c r="J10" s="265" t="s">
        <v>14</v>
      </c>
      <c r="K10" s="266"/>
    </row>
    <row r="11" spans="1:11" ht="36.75" thickBot="1" x14ac:dyDescent="0.3">
      <c r="A11" s="31">
        <v>290</v>
      </c>
      <c r="B11" s="261" t="s">
        <v>300</v>
      </c>
      <c r="C11" s="262"/>
      <c r="D11" s="263">
        <v>6120</v>
      </c>
      <c r="E11" s="298"/>
      <c r="F11" s="50">
        <v>6120</v>
      </c>
      <c r="G11" s="52" t="s">
        <v>588</v>
      </c>
      <c r="H11" s="140" t="s">
        <v>587</v>
      </c>
      <c r="I11" s="54" t="s">
        <v>582</v>
      </c>
      <c r="J11" s="265" t="s">
        <v>14</v>
      </c>
      <c r="K11" s="266"/>
    </row>
    <row r="12" spans="1:11" ht="34.5" thickBot="1" x14ac:dyDescent="0.3">
      <c r="A12" s="31">
        <v>291</v>
      </c>
      <c r="B12" s="261" t="s">
        <v>301</v>
      </c>
      <c r="C12" s="262"/>
      <c r="D12" s="263">
        <v>11700</v>
      </c>
      <c r="E12" s="298"/>
      <c r="F12" s="50">
        <v>11700</v>
      </c>
      <c r="G12" s="51">
        <v>38716</v>
      </c>
      <c r="H12" s="52" t="s">
        <v>298</v>
      </c>
      <c r="I12" s="54" t="s">
        <v>582</v>
      </c>
      <c r="J12" s="265" t="s">
        <v>14</v>
      </c>
      <c r="K12" s="266"/>
    </row>
    <row r="13" spans="1:11" ht="44.25" customHeight="1" thickBot="1" x14ac:dyDescent="0.3">
      <c r="A13" s="31">
        <v>292</v>
      </c>
      <c r="B13" s="261" t="s">
        <v>302</v>
      </c>
      <c r="C13" s="262"/>
      <c r="D13" s="263">
        <v>4430</v>
      </c>
      <c r="E13" s="298"/>
      <c r="F13" s="50">
        <v>4430</v>
      </c>
      <c r="G13" s="51">
        <v>38716</v>
      </c>
      <c r="H13" s="52" t="s">
        <v>298</v>
      </c>
      <c r="I13" s="54" t="s">
        <v>582</v>
      </c>
      <c r="J13" s="265" t="s">
        <v>14</v>
      </c>
      <c r="K13" s="266"/>
    </row>
    <row r="14" spans="1:11" ht="43.5" customHeight="1" thickBot="1" x14ac:dyDescent="0.3">
      <c r="A14" s="31">
        <v>293</v>
      </c>
      <c r="B14" s="261" t="s">
        <v>297</v>
      </c>
      <c r="C14" s="262"/>
      <c r="D14" s="263">
        <v>23510</v>
      </c>
      <c r="E14" s="298"/>
      <c r="F14" s="50">
        <v>23510</v>
      </c>
      <c r="G14" s="52" t="s">
        <v>589</v>
      </c>
      <c r="H14" s="140" t="s">
        <v>587</v>
      </c>
      <c r="I14" s="54" t="s">
        <v>582</v>
      </c>
      <c r="J14" s="265" t="s">
        <v>14</v>
      </c>
      <c r="K14" s="266"/>
    </row>
    <row r="15" spans="1:11" ht="15.75" customHeight="1" x14ac:dyDescent="0.25">
      <c r="A15" s="31">
        <v>294</v>
      </c>
      <c r="B15" s="310" t="s">
        <v>303</v>
      </c>
      <c r="C15" s="311"/>
      <c r="D15" s="314">
        <v>15900</v>
      </c>
      <c r="E15" s="315"/>
      <c r="F15" s="318">
        <v>15900</v>
      </c>
      <c r="G15" s="320" t="s">
        <v>588</v>
      </c>
      <c r="H15" s="304" t="s">
        <v>587</v>
      </c>
      <c r="I15" s="306" t="s">
        <v>582</v>
      </c>
      <c r="J15" s="308" t="s">
        <v>14</v>
      </c>
      <c r="K15" s="309"/>
    </row>
    <row r="16" spans="1:11" ht="25.5" customHeight="1" thickBot="1" x14ac:dyDescent="0.3">
      <c r="A16" s="31">
        <v>295</v>
      </c>
      <c r="B16" s="312" t="s">
        <v>304</v>
      </c>
      <c r="C16" s="313"/>
      <c r="D16" s="316"/>
      <c r="E16" s="317"/>
      <c r="F16" s="319"/>
      <c r="G16" s="321"/>
      <c r="H16" s="305"/>
      <c r="I16" s="307"/>
      <c r="J16" s="302"/>
      <c r="K16" s="303"/>
    </row>
    <row r="17" spans="1:11" ht="39.75" customHeight="1" thickBot="1" x14ac:dyDescent="0.3">
      <c r="A17" s="31">
        <v>296</v>
      </c>
      <c r="B17" s="261" t="s">
        <v>305</v>
      </c>
      <c r="C17" s="262"/>
      <c r="D17" s="263">
        <v>3600</v>
      </c>
      <c r="E17" s="298"/>
      <c r="F17" s="50">
        <v>3600</v>
      </c>
      <c r="G17" s="51">
        <v>38716</v>
      </c>
      <c r="H17" s="140" t="s">
        <v>298</v>
      </c>
      <c r="I17" s="55" t="s">
        <v>402</v>
      </c>
      <c r="J17" s="265" t="s">
        <v>14</v>
      </c>
      <c r="K17" s="266"/>
    </row>
    <row r="18" spans="1:11" ht="40.5" customHeight="1" thickBot="1" x14ac:dyDescent="0.3">
      <c r="A18" s="31">
        <v>297</v>
      </c>
      <c r="B18" s="261" t="s">
        <v>306</v>
      </c>
      <c r="C18" s="262"/>
      <c r="D18" s="263">
        <v>3150</v>
      </c>
      <c r="E18" s="298"/>
      <c r="F18" s="50">
        <v>3150</v>
      </c>
      <c r="G18" s="51" t="s">
        <v>590</v>
      </c>
      <c r="H18" s="140" t="s">
        <v>587</v>
      </c>
      <c r="I18" s="56" t="s">
        <v>402</v>
      </c>
      <c r="J18" s="265" t="s">
        <v>14</v>
      </c>
      <c r="K18" s="266"/>
    </row>
    <row r="19" spans="1:11" ht="42" customHeight="1" thickBot="1" x14ac:dyDescent="0.3">
      <c r="A19" s="31">
        <v>298</v>
      </c>
      <c r="B19" s="261" t="s">
        <v>307</v>
      </c>
      <c r="C19" s="262"/>
      <c r="D19" s="263">
        <v>6470</v>
      </c>
      <c r="E19" s="298"/>
      <c r="F19" s="50">
        <v>6470</v>
      </c>
      <c r="G19" s="52" t="s">
        <v>590</v>
      </c>
      <c r="H19" s="140" t="s">
        <v>587</v>
      </c>
      <c r="I19" s="54" t="s">
        <v>402</v>
      </c>
      <c r="J19" s="265" t="s">
        <v>14</v>
      </c>
      <c r="K19" s="266"/>
    </row>
    <row r="20" spans="1:11" ht="39.75" customHeight="1" thickBot="1" x14ac:dyDescent="0.3">
      <c r="A20" s="31">
        <v>299</v>
      </c>
      <c r="B20" s="261" t="s">
        <v>308</v>
      </c>
      <c r="C20" s="262"/>
      <c r="D20" s="263">
        <v>3199</v>
      </c>
      <c r="E20" s="298"/>
      <c r="F20" s="50">
        <v>3199</v>
      </c>
      <c r="G20" s="52" t="s">
        <v>588</v>
      </c>
      <c r="H20" s="140" t="s">
        <v>587</v>
      </c>
      <c r="I20" s="54" t="s">
        <v>402</v>
      </c>
      <c r="J20" s="265" t="s">
        <v>14</v>
      </c>
      <c r="K20" s="266"/>
    </row>
    <row r="21" spans="1:11" ht="39" customHeight="1" thickBot="1" x14ac:dyDescent="0.3">
      <c r="A21" s="31">
        <v>300</v>
      </c>
      <c r="B21" s="261" t="s">
        <v>297</v>
      </c>
      <c r="C21" s="262"/>
      <c r="D21" s="263">
        <v>34943.800000000003</v>
      </c>
      <c r="E21" s="298"/>
      <c r="F21" s="50">
        <v>34943.800000000003</v>
      </c>
      <c r="G21" s="52" t="s">
        <v>588</v>
      </c>
      <c r="H21" s="140" t="s">
        <v>587</v>
      </c>
      <c r="I21" s="54" t="s">
        <v>402</v>
      </c>
      <c r="J21" s="265" t="s">
        <v>14</v>
      </c>
      <c r="K21" s="266"/>
    </row>
    <row r="22" spans="1:11" ht="37.5" customHeight="1" thickBot="1" x14ac:dyDescent="0.3">
      <c r="A22" s="31">
        <v>301</v>
      </c>
      <c r="B22" s="261" t="s">
        <v>297</v>
      </c>
      <c r="C22" s="262"/>
      <c r="D22" s="263">
        <v>13294.96</v>
      </c>
      <c r="E22" s="298"/>
      <c r="F22" s="50">
        <v>13294.96</v>
      </c>
      <c r="G22" s="52" t="s">
        <v>588</v>
      </c>
      <c r="H22" s="52" t="s">
        <v>298</v>
      </c>
      <c r="I22" s="54" t="s">
        <v>402</v>
      </c>
      <c r="J22" s="265" t="s">
        <v>14</v>
      </c>
      <c r="K22" s="266"/>
    </row>
    <row r="23" spans="1:11" ht="36.75" customHeight="1" thickBot="1" x14ac:dyDescent="0.3">
      <c r="A23" s="31">
        <v>302</v>
      </c>
      <c r="B23" s="261" t="s">
        <v>309</v>
      </c>
      <c r="C23" s="262"/>
      <c r="D23" s="263">
        <v>3422.02</v>
      </c>
      <c r="E23" s="298"/>
      <c r="F23" s="50">
        <v>3422.02</v>
      </c>
      <c r="G23" s="51">
        <v>38716</v>
      </c>
      <c r="H23" s="52" t="s">
        <v>298</v>
      </c>
      <c r="I23" s="54" t="s">
        <v>402</v>
      </c>
      <c r="J23" s="265" t="s">
        <v>14</v>
      </c>
      <c r="K23" s="266"/>
    </row>
    <row r="24" spans="1:11" ht="37.5" customHeight="1" thickBot="1" x14ac:dyDescent="0.3">
      <c r="A24" s="31">
        <v>303</v>
      </c>
      <c r="B24" s="261" t="s">
        <v>310</v>
      </c>
      <c r="C24" s="262"/>
      <c r="D24" s="263">
        <v>3672</v>
      </c>
      <c r="E24" s="298"/>
      <c r="F24" s="50">
        <v>3672</v>
      </c>
      <c r="G24" s="51">
        <v>38716</v>
      </c>
      <c r="H24" s="52" t="s">
        <v>298</v>
      </c>
      <c r="I24" s="54" t="s">
        <v>402</v>
      </c>
      <c r="J24" s="265" t="s">
        <v>14</v>
      </c>
      <c r="K24" s="266"/>
    </row>
    <row r="25" spans="1:11" ht="39.75" customHeight="1" thickBot="1" x14ac:dyDescent="0.3">
      <c r="A25" s="31">
        <v>304</v>
      </c>
      <c r="B25" s="261" t="s">
        <v>311</v>
      </c>
      <c r="C25" s="262"/>
      <c r="D25" s="263">
        <v>5420</v>
      </c>
      <c r="E25" s="298"/>
      <c r="F25" s="50">
        <v>5420</v>
      </c>
      <c r="G25" s="51">
        <v>38716</v>
      </c>
      <c r="H25" s="52" t="s">
        <v>298</v>
      </c>
      <c r="I25" s="54" t="s">
        <v>402</v>
      </c>
      <c r="J25" s="265" t="s">
        <v>14</v>
      </c>
      <c r="K25" s="266"/>
    </row>
    <row r="26" spans="1:11" ht="40.5" customHeight="1" thickBot="1" x14ac:dyDescent="0.3">
      <c r="A26" s="31">
        <v>305</v>
      </c>
      <c r="B26" s="261" t="s">
        <v>312</v>
      </c>
      <c r="C26" s="262"/>
      <c r="D26" s="263">
        <v>13290</v>
      </c>
      <c r="E26" s="298"/>
      <c r="F26" s="50">
        <v>13290</v>
      </c>
      <c r="G26" s="51">
        <v>38716</v>
      </c>
      <c r="H26" s="52" t="s">
        <v>298</v>
      </c>
      <c r="I26" s="54" t="s">
        <v>402</v>
      </c>
      <c r="J26" s="265" t="s">
        <v>14</v>
      </c>
      <c r="K26" s="266"/>
    </row>
    <row r="27" spans="1:11" ht="39" customHeight="1" thickBot="1" x14ac:dyDescent="0.3">
      <c r="A27" s="31">
        <v>306</v>
      </c>
      <c r="B27" s="261" t="s">
        <v>313</v>
      </c>
      <c r="C27" s="262"/>
      <c r="D27" s="263">
        <v>10725</v>
      </c>
      <c r="E27" s="298"/>
      <c r="F27" s="50">
        <v>10725</v>
      </c>
      <c r="G27" s="51">
        <v>38716</v>
      </c>
      <c r="H27" s="52" t="s">
        <v>298</v>
      </c>
      <c r="I27" s="54" t="s">
        <v>402</v>
      </c>
      <c r="J27" s="265" t="s">
        <v>14</v>
      </c>
      <c r="K27" s="266"/>
    </row>
    <row r="28" spans="1:11" ht="39" customHeight="1" thickBot="1" x14ac:dyDescent="0.3">
      <c r="A28" s="31">
        <v>307</v>
      </c>
      <c r="B28" s="261" t="s">
        <v>313</v>
      </c>
      <c r="C28" s="262"/>
      <c r="D28" s="263">
        <v>7540</v>
      </c>
      <c r="E28" s="298"/>
      <c r="F28" s="50">
        <v>7540</v>
      </c>
      <c r="G28" s="51">
        <v>38716</v>
      </c>
      <c r="H28" s="52" t="s">
        <v>298</v>
      </c>
      <c r="I28" s="54" t="s">
        <v>402</v>
      </c>
      <c r="J28" s="265" t="s">
        <v>14</v>
      </c>
      <c r="K28" s="266"/>
    </row>
    <row r="29" spans="1:11" ht="36" customHeight="1" thickBot="1" x14ac:dyDescent="0.3">
      <c r="A29" s="31">
        <v>308</v>
      </c>
      <c r="B29" s="261" t="s">
        <v>314</v>
      </c>
      <c r="C29" s="262"/>
      <c r="D29" s="263">
        <v>7350</v>
      </c>
      <c r="E29" s="298"/>
      <c r="F29" s="50">
        <v>7350</v>
      </c>
      <c r="G29" s="51">
        <v>38716</v>
      </c>
      <c r="H29" s="52" t="s">
        <v>298</v>
      </c>
      <c r="I29" s="54" t="s">
        <v>402</v>
      </c>
      <c r="J29" s="265" t="s">
        <v>14</v>
      </c>
      <c r="K29" s="266"/>
    </row>
    <row r="30" spans="1:11" ht="36.75" customHeight="1" thickBot="1" x14ac:dyDescent="0.3">
      <c r="A30" s="31">
        <v>309</v>
      </c>
      <c r="B30" s="261" t="s">
        <v>315</v>
      </c>
      <c r="C30" s="262"/>
      <c r="D30" s="263">
        <v>3060</v>
      </c>
      <c r="E30" s="298"/>
      <c r="F30" s="50">
        <v>3060</v>
      </c>
      <c r="G30" s="51">
        <v>38716</v>
      </c>
      <c r="H30" s="52" t="s">
        <v>298</v>
      </c>
      <c r="I30" s="54" t="s">
        <v>402</v>
      </c>
      <c r="J30" s="265" t="s">
        <v>14</v>
      </c>
      <c r="K30" s="266"/>
    </row>
    <row r="31" spans="1:11" ht="38.25" customHeight="1" thickBot="1" x14ac:dyDescent="0.3">
      <c r="A31" s="31">
        <v>310</v>
      </c>
      <c r="B31" s="261" t="s">
        <v>313</v>
      </c>
      <c r="C31" s="262"/>
      <c r="D31" s="263">
        <v>8980</v>
      </c>
      <c r="E31" s="298"/>
      <c r="F31" s="50">
        <v>8980</v>
      </c>
      <c r="G31" s="51">
        <v>38716</v>
      </c>
      <c r="H31" s="52" t="s">
        <v>298</v>
      </c>
      <c r="I31" s="54" t="s">
        <v>402</v>
      </c>
      <c r="J31" s="265" t="s">
        <v>14</v>
      </c>
      <c r="K31" s="266"/>
    </row>
    <row r="32" spans="1:11" ht="35.25" customHeight="1" thickBot="1" x14ac:dyDescent="0.3">
      <c r="A32" s="31">
        <v>311</v>
      </c>
      <c r="B32" s="261" t="s">
        <v>316</v>
      </c>
      <c r="C32" s="262"/>
      <c r="D32" s="263">
        <v>5300</v>
      </c>
      <c r="E32" s="298"/>
      <c r="F32" s="50">
        <v>5300</v>
      </c>
      <c r="G32" s="51">
        <v>38716</v>
      </c>
      <c r="H32" s="52" t="s">
        <v>298</v>
      </c>
      <c r="I32" s="54" t="s">
        <v>402</v>
      </c>
      <c r="J32" s="265" t="s">
        <v>14</v>
      </c>
      <c r="K32" s="266"/>
    </row>
    <row r="33" spans="1:11" ht="16.5" customHeight="1" x14ac:dyDescent="0.25">
      <c r="A33" s="243">
        <v>312</v>
      </c>
      <c r="B33" s="310" t="s">
        <v>317</v>
      </c>
      <c r="C33" s="311"/>
      <c r="D33" s="314">
        <v>3700</v>
      </c>
      <c r="E33" s="315"/>
      <c r="F33" s="318">
        <v>3700</v>
      </c>
      <c r="G33" s="323">
        <v>38716</v>
      </c>
      <c r="H33" s="320" t="s">
        <v>298</v>
      </c>
      <c r="I33" s="306" t="s">
        <v>402</v>
      </c>
      <c r="J33" s="308" t="s">
        <v>14</v>
      </c>
      <c r="K33" s="309"/>
    </row>
    <row r="34" spans="1:11" ht="16.5" customHeight="1" thickBot="1" x14ac:dyDescent="0.3">
      <c r="A34" s="254"/>
      <c r="B34" s="312" t="s">
        <v>318</v>
      </c>
      <c r="C34" s="313"/>
      <c r="D34" s="316"/>
      <c r="E34" s="317"/>
      <c r="F34" s="319"/>
      <c r="G34" s="321"/>
      <c r="H34" s="321"/>
      <c r="I34" s="322"/>
      <c r="J34" s="302"/>
      <c r="K34" s="303"/>
    </row>
    <row r="35" spans="1:11" ht="35.25" customHeight="1" thickBot="1" x14ac:dyDescent="0.3">
      <c r="A35" s="31">
        <v>313</v>
      </c>
      <c r="B35" s="261" t="s">
        <v>319</v>
      </c>
      <c r="C35" s="262"/>
      <c r="D35" s="263">
        <v>3700</v>
      </c>
      <c r="E35" s="298"/>
      <c r="F35" s="50">
        <v>3700</v>
      </c>
      <c r="G35" s="51">
        <v>38716</v>
      </c>
      <c r="H35" s="52" t="s">
        <v>298</v>
      </c>
      <c r="I35" s="54" t="s">
        <v>402</v>
      </c>
      <c r="J35" s="265" t="s">
        <v>14</v>
      </c>
      <c r="K35" s="266"/>
    </row>
    <row r="36" spans="1:11" ht="42" customHeight="1" thickBot="1" x14ac:dyDescent="0.3">
      <c r="A36" s="31">
        <v>314</v>
      </c>
      <c r="B36" s="261" t="s">
        <v>320</v>
      </c>
      <c r="C36" s="262"/>
      <c r="D36" s="263">
        <v>4990</v>
      </c>
      <c r="E36" s="298"/>
      <c r="F36" s="50">
        <v>4990</v>
      </c>
      <c r="G36" s="52" t="s">
        <v>588</v>
      </c>
      <c r="H36" s="140" t="s">
        <v>587</v>
      </c>
      <c r="I36" s="54" t="s">
        <v>402</v>
      </c>
      <c r="J36" s="265" t="s">
        <v>14</v>
      </c>
      <c r="K36" s="266"/>
    </row>
    <row r="37" spans="1:11" ht="36.75" customHeight="1" thickBot="1" x14ac:dyDescent="0.3">
      <c r="A37" s="31">
        <v>315</v>
      </c>
      <c r="B37" s="261" t="s">
        <v>321</v>
      </c>
      <c r="C37" s="262"/>
      <c r="D37" s="263">
        <v>7580</v>
      </c>
      <c r="E37" s="298"/>
      <c r="F37" s="50">
        <v>7580</v>
      </c>
      <c r="G37" s="51">
        <v>38716</v>
      </c>
      <c r="H37" s="52" t="s">
        <v>346</v>
      </c>
      <c r="I37" s="54" t="s">
        <v>402</v>
      </c>
      <c r="J37" s="265" t="s">
        <v>14</v>
      </c>
      <c r="K37" s="266"/>
    </row>
    <row r="38" spans="1:11" ht="37.5" customHeight="1" thickBot="1" x14ac:dyDescent="0.3">
      <c r="A38" s="31">
        <v>316</v>
      </c>
      <c r="B38" s="261" t="s">
        <v>322</v>
      </c>
      <c r="C38" s="262"/>
      <c r="D38" s="263">
        <v>8260</v>
      </c>
      <c r="E38" s="298"/>
      <c r="F38" s="50">
        <v>8260</v>
      </c>
      <c r="G38" s="51">
        <v>38716</v>
      </c>
      <c r="H38" s="52" t="s">
        <v>298</v>
      </c>
      <c r="I38" s="54" t="s">
        <v>402</v>
      </c>
      <c r="J38" s="265" t="s">
        <v>14</v>
      </c>
      <c r="K38" s="266"/>
    </row>
    <row r="39" spans="1:11" ht="38.25" customHeight="1" thickBot="1" x14ac:dyDescent="0.3">
      <c r="A39" s="31">
        <v>317</v>
      </c>
      <c r="B39" s="261" t="s">
        <v>323</v>
      </c>
      <c r="C39" s="262"/>
      <c r="D39" s="263">
        <v>2310</v>
      </c>
      <c r="E39" s="298"/>
      <c r="F39" s="50">
        <v>2310</v>
      </c>
      <c r="G39" s="52" t="s">
        <v>588</v>
      </c>
      <c r="H39" s="140" t="s">
        <v>587</v>
      </c>
      <c r="I39" s="54" t="s">
        <v>402</v>
      </c>
      <c r="J39" s="265" t="s">
        <v>14</v>
      </c>
      <c r="K39" s="266"/>
    </row>
    <row r="40" spans="1:11" ht="39.75" customHeight="1" thickBot="1" x14ac:dyDescent="0.3">
      <c r="A40" s="31">
        <v>318</v>
      </c>
      <c r="B40" s="261" t="s">
        <v>324</v>
      </c>
      <c r="C40" s="262"/>
      <c r="D40" s="263">
        <v>6830</v>
      </c>
      <c r="E40" s="298"/>
      <c r="F40" s="50">
        <v>6830</v>
      </c>
      <c r="G40" s="51">
        <v>38716</v>
      </c>
      <c r="H40" s="52" t="s">
        <v>346</v>
      </c>
      <c r="I40" s="54" t="s">
        <v>402</v>
      </c>
      <c r="J40" s="265" t="s">
        <v>14</v>
      </c>
      <c r="K40" s="266"/>
    </row>
    <row r="41" spans="1:11" ht="42" customHeight="1" thickBot="1" x14ac:dyDescent="0.3">
      <c r="A41" s="31">
        <v>319</v>
      </c>
      <c r="B41" s="261" t="s">
        <v>325</v>
      </c>
      <c r="C41" s="262"/>
      <c r="D41" s="263">
        <v>410</v>
      </c>
      <c r="E41" s="298"/>
      <c r="F41" s="50">
        <v>410</v>
      </c>
      <c r="G41" s="51">
        <v>38716</v>
      </c>
      <c r="H41" s="52" t="s">
        <v>298</v>
      </c>
      <c r="I41" s="54" t="s">
        <v>402</v>
      </c>
      <c r="J41" s="265" t="s">
        <v>14</v>
      </c>
      <c r="K41" s="266"/>
    </row>
    <row r="42" spans="1:11" ht="39" customHeight="1" thickBot="1" x14ac:dyDescent="0.3">
      <c r="A42" s="31">
        <v>320</v>
      </c>
      <c r="B42" s="261" t="s">
        <v>326</v>
      </c>
      <c r="C42" s="262"/>
      <c r="D42" s="263">
        <v>7000</v>
      </c>
      <c r="E42" s="298"/>
      <c r="F42" s="50">
        <v>7000</v>
      </c>
      <c r="G42" s="51">
        <v>38716</v>
      </c>
      <c r="H42" s="52" t="s">
        <v>298</v>
      </c>
      <c r="I42" s="54" t="s">
        <v>402</v>
      </c>
      <c r="J42" s="265" t="s">
        <v>14</v>
      </c>
      <c r="K42" s="266"/>
    </row>
    <row r="43" spans="1:11" ht="37.5" customHeight="1" thickBot="1" x14ac:dyDescent="0.3">
      <c r="A43" s="31">
        <v>321</v>
      </c>
      <c r="B43" s="261" t="s">
        <v>327</v>
      </c>
      <c r="C43" s="262"/>
      <c r="D43" s="263">
        <v>7900</v>
      </c>
      <c r="E43" s="298"/>
      <c r="F43" s="50">
        <v>7900</v>
      </c>
      <c r="G43" s="51">
        <v>38716</v>
      </c>
      <c r="H43" s="52" t="s">
        <v>298</v>
      </c>
      <c r="I43" s="54" t="s">
        <v>402</v>
      </c>
      <c r="J43" s="265" t="s">
        <v>14</v>
      </c>
      <c r="K43" s="266"/>
    </row>
    <row r="44" spans="1:11" ht="40.5" customHeight="1" thickBot="1" x14ac:dyDescent="0.3">
      <c r="A44" s="31">
        <v>322</v>
      </c>
      <c r="B44" s="261" t="s">
        <v>328</v>
      </c>
      <c r="C44" s="262"/>
      <c r="D44" s="263">
        <v>8308</v>
      </c>
      <c r="E44" s="298"/>
      <c r="F44" s="50">
        <v>8308</v>
      </c>
      <c r="G44" s="51">
        <v>38716</v>
      </c>
      <c r="H44" s="52" t="s">
        <v>298</v>
      </c>
      <c r="I44" s="54" t="s">
        <v>402</v>
      </c>
      <c r="J44" s="265" t="s">
        <v>14</v>
      </c>
      <c r="K44" s="266"/>
    </row>
    <row r="45" spans="1:11" ht="40.5" customHeight="1" thickBot="1" x14ac:dyDescent="0.3">
      <c r="A45" s="31">
        <v>323</v>
      </c>
      <c r="B45" s="261" t="s">
        <v>329</v>
      </c>
      <c r="C45" s="262"/>
      <c r="D45" s="263">
        <v>26600</v>
      </c>
      <c r="E45" s="298"/>
      <c r="F45" s="50">
        <v>26600</v>
      </c>
      <c r="G45" s="51">
        <v>38716</v>
      </c>
      <c r="H45" s="52" t="s">
        <v>298</v>
      </c>
      <c r="I45" s="54" t="s">
        <v>402</v>
      </c>
      <c r="J45" s="265" t="s">
        <v>14</v>
      </c>
      <c r="K45" s="266"/>
    </row>
    <row r="46" spans="1:11" ht="41.25" customHeight="1" thickBot="1" x14ac:dyDescent="0.3">
      <c r="A46" s="31">
        <v>324</v>
      </c>
      <c r="B46" s="261" t="s">
        <v>330</v>
      </c>
      <c r="C46" s="262"/>
      <c r="D46" s="263">
        <v>8108.4</v>
      </c>
      <c r="E46" s="298"/>
      <c r="F46" s="50">
        <v>8108.4</v>
      </c>
      <c r="G46" s="57">
        <v>38716</v>
      </c>
      <c r="H46" s="58" t="s">
        <v>298</v>
      </c>
      <c r="I46" s="54" t="s">
        <v>402</v>
      </c>
      <c r="J46" s="265" t="s">
        <v>14</v>
      </c>
      <c r="K46" s="266"/>
    </row>
    <row r="47" spans="1:11" ht="38.25" customHeight="1" thickBot="1" x14ac:dyDescent="0.3">
      <c r="A47" s="31">
        <v>325</v>
      </c>
      <c r="B47" s="261" t="s">
        <v>331</v>
      </c>
      <c r="C47" s="262"/>
      <c r="D47" s="263">
        <v>3500</v>
      </c>
      <c r="E47" s="298"/>
      <c r="F47" s="50">
        <v>3500</v>
      </c>
      <c r="G47" s="57">
        <v>38716</v>
      </c>
      <c r="H47" s="58" t="s">
        <v>298</v>
      </c>
      <c r="I47" s="54" t="s">
        <v>402</v>
      </c>
      <c r="J47" s="265" t="s">
        <v>14</v>
      </c>
      <c r="K47" s="266"/>
    </row>
    <row r="48" spans="1:11" ht="39.75" customHeight="1" thickBot="1" x14ac:dyDescent="0.3">
      <c r="A48" s="31">
        <v>326</v>
      </c>
      <c r="B48" s="261" t="s">
        <v>332</v>
      </c>
      <c r="C48" s="262"/>
      <c r="D48" s="263">
        <v>16715</v>
      </c>
      <c r="E48" s="298"/>
      <c r="F48" s="50">
        <v>16715</v>
      </c>
      <c r="G48" s="58" t="s">
        <v>588</v>
      </c>
      <c r="H48" s="141" t="s">
        <v>587</v>
      </c>
      <c r="I48" s="54" t="s">
        <v>402</v>
      </c>
      <c r="J48" s="265" t="s">
        <v>14</v>
      </c>
      <c r="K48" s="266"/>
    </row>
    <row r="49" spans="1:11" ht="39.75" customHeight="1" thickBot="1" x14ac:dyDescent="0.3">
      <c r="A49" s="31">
        <v>327</v>
      </c>
      <c r="B49" s="261" t="s">
        <v>401</v>
      </c>
      <c r="C49" s="262"/>
      <c r="D49" s="263">
        <v>12404.6</v>
      </c>
      <c r="E49" s="298"/>
      <c r="F49" s="50">
        <v>12404.6</v>
      </c>
      <c r="G49" s="57">
        <v>38716</v>
      </c>
      <c r="H49" s="141" t="s">
        <v>298</v>
      </c>
      <c r="I49" s="54" t="s">
        <v>402</v>
      </c>
      <c r="J49" s="265" t="s">
        <v>14</v>
      </c>
      <c r="K49" s="266"/>
    </row>
    <row r="50" spans="1:11" ht="44.25" customHeight="1" thickBot="1" x14ac:dyDescent="0.3">
      <c r="A50" s="31">
        <v>328</v>
      </c>
      <c r="B50" s="261" t="s">
        <v>332</v>
      </c>
      <c r="C50" s="262"/>
      <c r="D50" s="263">
        <v>15740</v>
      </c>
      <c r="E50" s="298"/>
      <c r="F50" s="50">
        <v>15740</v>
      </c>
      <c r="G50" s="58" t="s">
        <v>588</v>
      </c>
      <c r="H50" s="141" t="s">
        <v>587</v>
      </c>
      <c r="I50" s="54" t="s">
        <v>402</v>
      </c>
      <c r="J50" s="265" t="s">
        <v>14</v>
      </c>
      <c r="K50" s="266"/>
    </row>
    <row r="51" spans="1:11" ht="58.5" customHeight="1" thickBot="1" x14ac:dyDescent="0.3">
      <c r="A51" s="31">
        <v>329</v>
      </c>
      <c r="B51" s="328" t="s">
        <v>400</v>
      </c>
      <c r="C51" s="329"/>
      <c r="D51" s="330">
        <v>216333</v>
      </c>
      <c r="E51" s="331"/>
      <c r="F51" s="59" t="s">
        <v>333</v>
      </c>
      <c r="G51" s="54">
        <v>2014</v>
      </c>
      <c r="H51" s="54" t="s">
        <v>334</v>
      </c>
      <c r="I51" s="54" t="s">
        <v>402</v>
      </c>
      <c r="J51" s="265" t="s">
        <v>14</v>
      </c>
      <c r="K51" s="266"/>
    </row>
    <row r="52" spans="1:11" ht="60" customHeight="1" thickBot="1" x14ac:dyDescent="0.3">
      <c r="A52" s="31">
        <v>330</v>
      </c>
      <c r="B52" s="324" t="s">
        <v>335</v>
      </c>
      <c r="C52" s="325"/>
      <c r="D52" s="326">
        <v>4705</v>
      </c>
      <c r="E52" s="327"/>
      <c r="F52" s="61" t="s">
        <v>333</v>
      </c>
      <c r="G52" s="60">
        <v>2014</v>
      </c>
      <c r="H52" s="54" t="s">
        <v>334</v>
      </c>
      <c r="I52" s="62" t="s">
        <v>402</v>
      </c>
      <c r="J52" s="265" t="s">
        <v>14</v>
      </c>
      <c r="K52" s="266"/>
    </row>
    <row r="53" spans="1:11" ht="64.5" customHeight="1" thickBot="1" x14ac:dyDescent="0.3">
      <c r="A53" s="31">
        <v>331</v>
      </c>
      <c r="B53" s="324" t="s">
        <v>336</v>
      </c>
      <c r="C53" s="325"/>
      <c r="D53" s="326">
        <v>14716.05</v>
      </c>
      <c r="E53" s="327"/>
      <c r="F53" s="61" t="s">
        <v>333</v>
      </c>
      <c r="G53" s="60">
        <v>2014</v>
      </c>
      <c r="H53" s="54" t="s">
        <v>334</v>
      </c>
      <c r="I53" s="62" t="s">
        <v>402</v>
      </c>
      <c r="J53" s="265" t="s">
        <v>14</v>
      </c>
      <c r="K53" s="266"/>
    </row>
    <row r="54" spans="1:11" ht="42" customHeight="1" x14ac:dyDescent="0.25">
      <c r="A54" s="243">
        <v>332</v>
      </c>
      <c r="B54" s="332" t="s">
        <v>337</v>
      </c>
      <c r="C54" s="333"/>
      <c r="D54" s="314">
        <v>2075</v>
      </c>
      <c r="E54" s="315"/>
      <c r="F54" s="318" t="s">
        <v>333</v>
      </c>
      <c r="G54" s="320">
        <v>2014</v>
      </c>
      <c r="H54" s="306" t="s">
        <v>334</v>
      </c>
      <c r="I54" s="306" t="s">
        <v>402</v>
      </c>
      <c r="J54" s="308" t="s">
        <v>14</v>
      </c>
      <c r="K54" s="309"/>
    </row>
    <row r="55" spans="1:11" ht="25.5" customHeight="1" thickBot="1" x14ac:dyDescent="0.3">
      <c r="A55" s="254"/>
      <c r="B55" s="334"/>
      <c r="C55" s="335"/>
      <c r="D55" s="316"/>
      <c r="E55" s="317"/>
      <c r="F55" s="319"/>
      <c r="G55" s="321"/>
      <c r="H55" s="307"/>
      <c r="I55" s="322"/>
      <c r="J55" s="302"/>
      <c r="K55" s="303"/>
    </row>
    <row r="56" spans="1:11" ht="60.75" customHeight="1" thickBot="1" x14ac:dyDescent="0.3">
      <c r="A56" s="31">
        <v>333</v>
      </c>
      <c r="B56" s="324" t="s">
        <v>338</v>
      </c>
      <c r="C56" s="325"/>
      <c r="D56" s="263">
        <v>20616</v>
      </c>
      <c r="E56" s="298"/>
      <c r="F56" s="50" t="s">
        <v>333</v>
      </c>
      <c r="G56" s="52">
        <v>2014</v>
      </c>
      <c r="H56" s="54" t="s">
        <v>334</v>
      </c>
      <c r="I56" s="54" t="s">
        <v>402</v>
      </c>
      <c r="J56" s="265" t="s">
        <v>14</v>
      </c>
      <c r="K56" s="266"/>
    </row>
    <row r="57" spans="1:11" ht="35.25" customHeight="1" thickBot="1" x14ac:dyDescent="0.3">
      <c r="A57" s="31">
        <v>334</v>
      </c>
      <c r="B57" s="324" t="s">
        <v>339</v>
      </c>
      <c r="C57" s="325"/>
      <c r="D57" s="263">
        <v>8430</v>
      </c>
      <c r="E57" s="298"/>
      <c r="F57" s="50" t="s">
        <v>333</v>
      </c>
      <c r="G57" s="52">
        <v>2015</v>
      </c>
      <c r="H57" s="52" t="s">
        <v>340</v>
      </c>
      <c r="I57" s="54" t="s">
        <v>402</v>
      </c>
      <c r="J57" s="265" t="s">
        <v>14</v>
      </c>
      <c r="K57" s="266"/>
    </row>
    <row r="58" spans="1:11" ht="43.5" customHeight="1" thickBot="1" x14ac:dyDescent="0.3">
      <c r="A58" s="31">
        <v>335</v>
      </c>
      <c r="B58" s="324" t="s">
        <v>341</v>
      </c>
      <c r="C58" s="325"/>
      <c r="D58" s="263">
        <v>8385</v>
      </c>
      <c r="E58" s="298"/>
      <c r="F58" s="50" t="s">
        <v>333</v>
      </c>
      <c r="G58" s="52">
        <v>2015</v>
      </c>
      <c r="H58" s="52" t="s">
        <v>342</v>
      </c>
      <c r="I58" s="54" t="s">
        <v>402</v>
      </c>
      <c r="J58" s="265" t="s">
        <v>14</v>
      </c>
      <c r="K58" s="266"/>
    </row>
    <row r="59" spans="1:11" ht="41.25" customHeight="1" thickBot="1" x14ac:dyDescent="0.3">
      <c r="A59" s="31">
        <v>336</v>
      </c>
      <c r="B59" s="324" t="s">
        <v>343</v>
      </c>
      <c r="C59" s="325"/>
      <c r="D59" s="263">
        <v>10430</v>
      </c>
      <c r="E59" s="298"/>
      <c r="F59" s="50" t="s">
        <v>333</v>
      </c>
      <c r="G59" s="52">
        <v>2015</v>
      </c>
      <c r="H59" s="52" t="s">
        <v>344</v>
      </c>
      <c r="I59" s="54" t="s">
        <v>402</v>
      </c>
      <c r="J59" s="265" t="s">
        <v>14</v>
      </c>
      <c r="K59" s="266"/>
    </row>
    <row r="60" spans="1:11" ht="39.75" customHeight="1" thickBot="1" x14ac:dyDescent="0.3">
      <c r="A60" s="31">
        <v>337</v>
      </c>
      <c r="B60" s="324" t="s">
        <v>345</v>
      </c>
      <c r="C60" s="325"/>
      <c r="D60" s="263">
        <v>32580</v>
      </c>
      <c r="E60" s="298"/>
      <c r="F60" s="50" t="s">
        <v>333</v>
      </c>
      <c r="G60" s="52">
        <v>2015</v>
      </c>
      <c r="H60" s="52" t="s">
        <v>346</v>
      </c>
      <c r="I60" s="54" t="s">
        <v>402</v>
      </c>
      <c r="J60" s="265" t="s">
        <v>14</v>
      </c>
      <c r="K60" s="266"/>
    </row>
    <row r="61" spans="1:11" ht="69" customHeight="1" thickBot="1" x14ac:dyDescent="0.3">
      <c r="A61" s="31">
        <v>338</v>
      </c>
      <c r="B61" s="261" t="s">
        <v>347</v>
      </c>
      <c r="C61" s="262"/>
      <c r="D61" s="263">
        <v>22573</v>
      </c>
      <c r="E61" s="298"/>
      <c r="F61" s="50">
        <v>22573</v>
      </c>
      <c r="G61" s="52">
        <v>2006</v>
      </c>
      <c r="H61" s="63" t="s">
        <v>403</v>
      </c>
      <c r="I61" s="54" t="s">
        <v>402</v>
      </c>
      <c r="J61" s="265" t="s">
        <v>14</v>
      </c>
      <c r="K61" s="266"/>
    </row>
    <row r="62" spans="1:11" ht="124.5" customHeight="1" thickBot="1" x14ac:dyDescent="0.3">
      <c r="A62" s="31">
        <v>339</v>
      </c>
      <c r="B62" s="261" t="s">
        <v>348</v>
      </c>
      <c r="C62" s="262"/>
      <c r="D62" s="263">
        <v>13470.89</v>
      </c>
      <c r="E62" s="298"/>
      <c r="F62" s="50">
        <v>13470.89</v>
      </c>
      <c r="G62" s="52" t="s">
        <v>796</v>
      </c>
      <c r="H62" s="63" t="s">
        <v>797</v>
      </c>
      <c r="I62" s="54" t="s">
        <v>402</v>
      </c>
      <c r="J62" s="265" t="s">
        <v>14</v>
      </c>
      <c r="K62" s="266"/>
    </row>
    <row r="63" spans="1:11" ht="68.25" thickBot="1" x14ac:dyDescent="0.3">
      <c r="A63" s="31">
        <v>340</v>
      </c>
      <c r="B63" s="261" t="s">
        <v>348</v>
      </c>
      <c r="C63" s="262"/>
      <c r="D63" s="263">
        <v>169491.53</v>
      </c>
      <c r="E63" s="298"/>
      <c r="F63" s="50">
        <v>156779.71</v>
      </c>
      <c r="G63" s="52">
        <v>2006</v>
      </c>
      <c r="H63" s="63" t="s">
        <v>403</v>
      </c>
      <c r="I63" s="54" t="s">
        <v>402</v>
      </c>
      <c r="J63" s="265" t="s">
        <v>14</v>
      </c>
      <c r="K63" s="266"/>
    </row>
    <row r="64" spans="1:11" ht="90.75" customHeight="1" thickBot="1" x14ac:dyDescent="0.3">
      <c r="A64" s="31">
        <v>341</v>
      </c>
      <c r="B64" s="261" t="s">
        <v>349</v>
      </c>
      <c r="C64" s="262"/>
      <c r="D64" s="263">
        <v>868</v>
      </c>
      <c r="E64" s="298"/>
      <c r="F64" s="50" t="s">
        <v>350</v>
      </c>
      <c r="G64" s="52" t="s">
        <v>796</v>
      </c>
      <c r="H64" s="63" t="s">
        <v>797</v>
      </c>
      <c r="I64" s="54" t="s">
        <v>402</v>
      </c>
      <c r="J64" s="265" t="s">
        <v>14</v>
      </c>
      <c r="K64" s="266"/>
    </row>
    <row r="65" spans="1:11" ht="82.5" customHeight="1" thickBot="1" x14ac:dyDescent="0.3">
      <c r="A65" s="31">
        <v>342</v>
      </c>
      <c r="B65" s="261" t="s">
        <v>351</v>
      </c>
      <c r="C65" s="262"/>
      <c r="D65" s="263">
        <v>5800</v>
      </c>
      <c r="E65" s="298"/>
      <c r="F65" s="50">
        <v>3057.76</v>
      </c>
      <c r="G65" s="52">
        <v>2006</v>
      </c>
      <c r="H65" s="63" t="s">
        <v>403</v>
      </c>
      <c r="I65" s="54" t="s">
        <v>402</v>
      </c>
      <c r="J65" s="265" t="s">
        <v>14</v>
      </c>
      <c r="K65" s="266"/>
    </row>
    <row r="66" spans="1:11" ht="92.25" customHeight="1" thickBot="1" x14ac:dyDescent="0.3">
      <c r="A66" s="31">
        <v>343</v>
      </c>
      <c r="B66" s="261" t="s">
        <v>352</v>
      </c>
      <c r="C66" s="262"/>
      <c r="D66" s="263">
        <v>1694</v>
      </c>
      <c r="E66" s="298"/>
      <c r="F66" s="50">
        <v>1694</v>
      </c>
      <c r="G66" s="52" t="s">
        <v>796</v>
      </c>
      <c r="H66" s="63" t="s">
        <v>797</v>
      </c>
      <c r="I66" s="54" t="s">
        <v>402</v>
      </c>
      <c r="J66" s="265" t="s">
        <v>14</v>
      </c>
      <c r="K66" s="266"/>
    </row>
    <row r="67" spans="1:11" ht="83.25" customHeight="1" thickBot="1" x14ac:dyDescent="0.3">
      <c r="A67" s="31">
        <v>344</v>
      </c>
      <c r="B67" s="261" t="s">
        <v>352</v>
      </c>
      <c r="C67" s="262"/>
      <c r="D67" s="263">
        <v>3703</v>
      </c>
      <c r="E67" s="298"/>
      <c r="F67" s="50">
        <v>3703</v>
      </c>
      <c r="G67" s="52" t="s">
        <v>796</v>
      </c>
      <c r="H67" s="63" t="s">
        <v>797</v>
      </c>
      <c r="I67" s="54" t="s">
        <v>402</v>
      </c>
      <c r="J67" s="265" t="s">
        <v>14</v>
      </c>
      <c r="K67" s="266"/>
    </row>
    <row r="68" spans="1:11" ht="117.75" customHeight="1" thickBot="1" x14ac:dyDescent="0.3">
      <c r="A68" s="31">
        <v>345</v>
      </c>
      <c r="B68" s="261" t="s">
        <v>352</v>
      </c>
      <c r="C68" s="262"/>
      <c r="D68" s="263">
        <v>828</v>
      </c>
      <c r="E68" s="298"/>
      <c r="F68" s="50">
        <v>828</v>
      </c>
      <c r="G68" s="52" t="s">
        <v>796</v>
      </c>
      <c r="H68" s="63" t="s">
        <v>797</v>
      </c>
      <c r="I68" s="54" t="s">
        <v>402</v>
      </c>
      <c r="J68" s="265" t="s">
        <v>14</v>
      </c>
      <c r="K68" s="266"/>
    </row>
    <row r="69" spans="1:11" ht="102.75" customHeight="1" thickBot="1" x14ac:dyDescent="0.3">
      <c r="A69" s="31">
        <v>346</v>
      </c>
      <c r="B69" s="261" t="s">
        <v>348</v>
      </c>
      <c r="C69" s="262"/>
      <c r="D69" s="263">
        <v>182020.33</v>
      </c>
      <c r="E69" s="298"/>
      <c r="F69" s="50">
        <v>182020.33</v>
      </c>
      <c r="G69" s="64" t="s">
        <v>796</v>
      </c>
      <c r="H69" s="63" t="s">
        <v>797</v>
      </c>
      <c r="I69" s="54" t="s">
        <v>402</v>
      </c>
      <c r="J69" s="265" t="s">
        <v>14</v>
      </c>
      <c r="K69" s="266"/>
    </row>
    <row r="70" spans="1:11" ht="102.75" customHeight="1" thickBot="1" x14ac:dyDescent="0.3">
      <c r="A70" s="31">
        <v>347</v>
      </c>
      <c r="B70" s="261" t="s">
        <v>348</v>
      </c>
      <c r="C70" s="262"/>
      <c r="D70" s="263">
        <v>60237.29</v>
      </c>
      <c r="E70" s="264"/>
      <c r="F70" s="73">
        <v>60237.29</v>
      </c>
      <c r="G70" s="64" t="s">
        <v>796</v>
      </c>
      <c r="H70" s="72" t="s">
        <v>797</v>
      </c>
      <c r="I70" s="54" t="s">
        <v>402</v>
      </c>
      <c r="J70" s="265" t="s">
        <v>14</v>
      </c>
      <c r="K70" s="266"/>
    </row>
    <row r="71" spans="1:11" ht="68.25" thickBot="1" x14ac:dyDescent="0.3">
      <c r="A71" s="31">
        <v>348</v>
      </c>
      <c r="B71" s="261" t="s">
        <v>353</v>
      </c>
      <c r="C71" s="262"/>
      <c r="D71" s="263">
        <v>4166.5</v>
      </c>
      <c r="E71" s="298"/>
      <c r="F71" s="50">
        <v>4166.5</v>
      </c>
      <c r="G71" s="52">
        <v>2006</v>
      </c>
      <c r="H71" s="63" t="s">
        <v>403</v>
      </c>
      <c r="I71" s="54" t="s">
        <v>402</v>
      </c>
      <c r="J71" s="265" t="s">
        <v>14</v>
      </c>
      <c r="K71" s="266"/>
    </row>
    <row r="72" spans="1:11" ht="57" thickBot="1" x14ac:dyDescent="0.3">
      <c r="A72" s="31">
        <v>349</v>
      </c>
      <c r="B72" s="286" t="s">
        <v>354</v>
      </c>
      <c r="C72" s="239"/>
      <c r="D72" s="263">
        <v>23305.08</v>
      </c>
      <c r="E72" s="298"/>
      <c r="F72" s="5">
        <v>23305.08</v>
      </c>
      <c r="G72" s="1">
        <v>2014</v>
      </c>
      <c r="H72" s="17" t="s">
        <v>405</v>
      </c>
      <c r="I72" s="17" t="s">
        <v>402</v>
      </c>
      <c r="J72" s="336" t="s">
        <v>14</v>
      </c>
      <c r="K72" s="337"/>
    </row>
    <row r="73" spans="1:11" ht="57" thickBot="1" x14ac:dyDescent="0.3">
      <c r="A73" s="31">
        <v>350</v>
      </c>
      <c r="B73" s="286" t="s">
        <v>355</v>
      </c>
      <c r="C73" s="239"/>
      <c r="D73" s="263">
        <v>227000</v>
      </c>
      <c r="E73" s="298"/>
      <c r="F73" s="5">
        <v>29656.5</v>
      </c>
      <c r="G73" s="1">
        <v>2014</v>
      </c>
      <c r="H73" s="17" t="s">
        <v>405</v>
      </c>
      <c r="I73" s="17" t="s">
        <v>402</v>
      </c>
      <c r="J73" s="336" t="s">
        <v>14</v>
      </c>
      <c r="K73" s="337"/>
    </row>
    <row r="74" spans="1:11" ht="57.75" customHeight="1" thickBot="1" x14ac:dyDescent="0.3">
      <c r="A74" s="31">
        <v>351</v>
      </c>
      <c r="B74" s="286" t="s">
        <v>356</v>
      </c>
      <c r="C74" s="239"/>
      <c r="D74" s="263">
        <v>99998</v>
      </c>
      <c r="E74" s="298"/>
      <c r="F74" s="5">
        <v>2499.96</v>
      </c>
      <c r="G74" s="1">
        <v>2015</v>
      </c>
      <c r="H74" s="17" t="s">
        <v>404</v>
      </c>
      <c r="I74" s="17" t="s">
        <v>402</v>
      </c>
      <c r="J74" s="336" t="s">
        <v>14</v>
      </c>
      <c r="K74" s="337"/>
    </row>
    <row r="75" spans="1:11" ht="57.75" customHeight="1" thickBot="1" x14ac:dyDescent="0.3">
      <c r="A75" s="31">
        <v>352</v>
      </c>
      <c r="B75" s="286" t="s">
        <v>412</v>
      </c>
      <c r="C75" s="264"/>
      <c r="D75" s="263">
        <v>40095</v>
      </c>
      <c r="E75" s="264"/>
      <c r="F75" s="18">
        <v>40095</v>
      </c>
      <c r="G75" s="19">
        <v>2016</v>
      </c>
      <c r="H75" s="17" t="s">
        <v>417</v>
      </c>
      <c r="I75" s="17" t="s">
        <v>402</v>
      </c>
      <c r="J75" s="336" t="s">
        <v>14</v>
      </c>
      <c r="K75" s="337"/>
    </row>
    <row r="76" spans="1:11" ht="57.75" customHeight="1" x14ac:dyDescent="0.25">
      <c r="A76" s="31">
        <v>353</v>
      </c>
      <c r="B76" s="356" t="s">
        <v>413</v>
      </c>
      <c r="C76" s="386"/>
      <c r="D76" s="340">
        <v>46495</v>
      </c>
      <c r="E76" s="341"/>
      <c r="F76" s="39">
        <v>46495</v>
      </c>
      <c r="G76" s="28">
        <v>2016</v>
      </c>
      <c r="H76" s="40" t="s">
        <v>417</v>
      </c>
      <c r="I76" s="40" t="s">
        <v>402</v>
      </c>
      <c r="J76" s="338" t="s">
        <v>14</v>
      </c>
      <c r="K76" s="339"/>
    </row>
    <row r="77" spans="1:11" ht="57.75" customHeight="1" x14ac:dyDescent="0.25">
      <c r="A77" s="31">
        <v>354</v>
      </c>
      <c r="B77" s="294" t="s">
        <v>466</v>
      </c>
      <c r="C77" s="167"/>
      <c r="D77" s="296">
        <v>18500</v>
      </c>
      <c r="E77" s="297"/>
      <c r="F77" s="38">
        <f>D77</f>
        <v>18500</v>
      </c>
      <c r="G77" s="37">
        <v>2017</v>
      </c>
      <c r="H77" s="37" t="s">
        <v>472</v>
      </c>
      <c r="I77" s="30" t="s">
        <v>402</v>
      </c>
      <c r="J77" s="295" t="s">
        <v>14</v>
      </c>
      <c r="K77" s="295"/>
    </row>
    <row r="78" spans="1:11" ht="57.75" customHeight="1" x14ac:dyDescent="0.25">
      <c r="A78" s="31">
        <v>355</v>
      </c>
      <c r="B78" s="294" t="s">
        <v>467</v>
      </c>
      <c r="C78" s="167"/>
      <c r="D78" s="296">
        <v>18015</v>
      </c>
      <c r="E78" s="297"/>
      <c r="F78" s="38">
        <f t="shared" ref="F78:F84" si="0">D78</f>
        <v>18015</v>
      </c>
      <c r="G78" s="37">
        <v>2017</v>
      </c>
      <c r="H78" s="37" t="s">
        <v>472</v>
      </c>
      <c r="I78" s="30" t="s">
        <v>402</v>
      </c>
      <c r="J78" s="295" t="s">
        <v>14</v>
      </c>
      <c r="K78" s="295"/>
    </row>
    <row r="79" spans="1:11" ht="57.75" customHeight="1" x14ac:dyDescent="0.25">
      <c r="A79" s="31">
        <v>356</v>
      </c>
      <c r="B79" s="294" t="s">
        <v>468</v>
      </c>
      <c r="C79" s="167"/>
      <c r="D79" s="296">
        <v>3615</v>
      </c>
      <c r="E79" s="297"/>
      <c r="F79" s="38">
        <f t="shared" si="0"/>
        <v>3615</v>
      </c>
      <c r="G79" s="37">
        <v>2017</v>
      </c>
      <c r="H79" s="37" t="s">
        <v>472</v>
      </c>
      <c r="I79" s="30" t="s">
        <v>402</v>
      </c>
      <c r="J79" s="295" t="s">
        <v>14</v>
      </c>
      <c r="K79" s="295"/>
    </row>
    <row r="80" spans="1:11" ht="57.75" customHeight="1" x14ac:dyDescent="0.25">
      <c r="A80" s="31">
        <v>357</v>
      </c>
      <c r="B80" s="294" t="s">
        <v>468</v>
      </c>
      <c r="C80" s="167"/>
      <c r="D80" s="296">
        <v>3615</v>
      </c>
      <c r="E80" s="297"/>
      <c r="F80" s="38">
        <f t="shared" si="0"/>
        <v>3615</v>
      </c>
      <c r="G80" s="37">
        <v>2017</v>
      </c>
      <c r="H80" s="37" t="s">
        <v>472</v>
      </c>
      <c r="I80" s="30" t="s">
        <v>402</v>
      </c>
      <c r="J80" s="295" t="s">
        <v>14</v>
      </c>
      <c r="K80" s="295"/>
    </row>
    <row r="81" spans="1:11" ht="57.75" customHeight="1" x14ac:dyDescent="0.25">
      <c r="A81" s="31">
        <v>358</v>
      </c>
      <c r="B81" s="294" t="s">
        <v>468</v>
      </c>
      <c r="C81" s="167"/>
      <c r="D81" s="296">
        <v>3615</v>
      </c>
      <c r="E81" s="297"/>
      <c r="F81" s="38">
        <f t="shared" si="0"/>
        <v>3615</v>
      </c>
      <c r="G81" s="37">
        <v>2017</v>
      </c>
      <c r="H81" s="37" t="s">
        <v>472</v>
      </c>
      <c r="I81" s="30" t="s">
        <v>402</v>
      </c>
      <c r="J81" s="295" t="s">
        <v>14</v>
      </c>
      <c r="K81" s="295"/>
    </row>
    <row r="82" spans="1:11" ht="57.75" customHeight="1" x14ac:dyDescent="0.25">
      <c r="A82" s="31">
        <v>359</v>
      </c>
      <c r="B82" s="294" t="s">
        <v>469</v>
      </c>
      <c r="C82" s="167"/>
      <c r="D82" s="296">
        <v>6410</v>
      </c>
      <c r="E82" s="297"/>
      <c r="F82" s="38">
        <f t="shared" si="0"/>
        <v>6410</v>
      </c>
      <c r="G82" s="37">
        <v>2017</v>
      </c>
      <c r="H82" s="37" t="s">
        <v>472</v>
      </c>
      <c r="I82" s="30" t="s">
        <v>402</v>
      </c>
      <c r="J82" s="295" t="s">
        <v>14</v>
      </c>
      <c r="K82" s="295"/>
    </row>
    <row r="83" spans="1:11" ht="57.75" customHeight="1" thickBot="1" x14ac:dyDescent="0.3">
      <c r="A83" s="31">
        <v>360</v>
      </c>
      <c r="B83" s="294" t="s">
        <v>470</v>
      </c>
      <c r="C83" s="167"/>
      <c r="D83" s="347">
        <v>10160</v>
      </c>
      <c r="E83" s="348"/>
      <c r="F83" s="121">
        <f t="shared" si="0"/>
        <v>10160</v>
      </c>
      <c r="G83" s="122">
        <v>2017</v>
      </c>
      <c r="H83" s="122" t="s">
        <v>473</v>
      </c>
      <c r="I83" s="30" t="s">
        <v>402</v>
      </c>
      <c r="J83" s="295" t="s">
        <v>14</v>
      </c>
      <c r="K83" s="295"/>
    </row>
    <row r="84" spans="1:11" ht="57.75" customHeight="1" thickBot="1" x14ac:dyDescent="0.3">
      <c r="A84" s="31">
        <v>361</v>
      </c>
      <c r="B84" s="294" t="s">
        <v>471</v>
      </c>
      <c r="C84" s="167"/>
      <c r="D84" s="349">
        <v>11310</v>
      </c>
      <c r="E84" s="350"/>
      <c r="F84" s="119">
        <f t="shared" si="0"/>
        <v>11310</v>
      </c>
      <c r="G84" s="120">
        <v>2017</v>
      </c>
      <c r="H84" s="69" t="s">
        <v>474</v>
      </c>
      <c r="I84" s="118" t="s">
        <v>402</v>
      </c>
      <c r="J84" s="295" t="s">
        <v>14</v>
      </c>
      <c r="K84" s="295"/>
    </row>
    <row r="85" spans="1:11" ht="62.25" customHeight="1" thickBot="1" x14ac:dyDescent="0.3">
      <c r="A85" s="31">
        <v>362</v>
      </c>
      <c r="B85" s="351" t="s">
        <v>477</v>
      </c>
      <c r="C85" s="352"/>
      <c r="D85" s="258">
        <v>12090</v>
      </c>
      <c r="E85" s="353"/>
      <c r="F85" s="117">
        <f>D85</f>
        <v>12090</v>
      </c>
      <c r="G85" s="84">
        <v>2017</v>
      </c>
      <c r="H85" s="88" t="s">
        <v>474</v>
      </c>
      <c r="I85" s="86" t="s">
        <v>402</v>
      </c>
      <c r="J85" s="355" t="s">
        <v>14</v>
      </c>
      <c r="K85" s="255"/>
    </row>
    <row r="86" spans="1:11" ht="106.5" customHeight="1" thickBot="1" x14ac:dyDescent="0.3">
      <c r="A86" s="31">
        <v>363</v>
      </c>
      <c r="B86" s="277" t="s">
        <v>478</v>
      </c>
      <c r="C86" s="353"/>
      <c r="D86" s="278">
        <v>11310</v>
      </c>
      <c r="E86" s="354"/>
      <c r="F86" s="116">
        <f>D86</f>
        <v>11310</v>
      </c>
      <c r="G86" s="75">
        <v>2017</v>
      </c>
      <c r="H86" s="90" t="s">
        <v>474</v>
      </c>
      <c r="I86" s="107" t="s">
        <v>402</v>
      </c>
      <c r="J86" s="255" t="s">
        <v>14</v>
      </c>
      <c r="K86" s="255"/>
    </row>
    <row r="87" spans="1:11" ht="57.75" customHeight="1" thickBot="1" x14ac:dyDescent="0.3">
      <c r="A87" s="31">
        <v>364</v>
      </c>
      <c r="B87" s="277" t="s">
        <v>479</v>
      </c>
      <c r="C87" s="353"/>
      <c r="D87" s="258">
        <v>99998</v>
      </c>
      <c r="E87" s="353"/>
      <c r="F87" s="93">
        <v>40000</v>
      </c>
      <c r="G87" s="74">
        <v>2017</v>
      </c>
      <c r="H87" s="90" t="s">
        <v>474</v>
      </c>
      <c r="I87" s="104" t="s">
        <v>402</v>
      </c>
      <c r="J87" s="355" t="s">
        <v>14</v>
      </c>
      <c r="K87" s="255"/>
    </row>
    <row r="88" spans="1:11" ht="57.75" customHeight="1" thickBot="1" x14ac:dyDescent="0.3">
      <c r="A88" s="31">
        <v>365</v>
      </c>
      <c r="B88" s="277" t="s">
        <v>606</v>
      </c>
      <c r="C88" s="228"/>
      <c r="D88" s="278">
        <v>18750</v>
      </c>
      <c r="E88" s="279"/>
      <c r="F88" s="76">
        <v>18750</v>
      </c>
      <c r="G88" s="100">
        <v>2019</v>
      </c>
      <c r="H88" s="78" t="s">
        <v>648</v>
      </c>
      <c r="I88" s="114" t="s">
        <v>402</v>
      </c>
      <c r="J88" s="255" t="s">
        <v>14</v>
      </c>
      <c r="K88" s="255"/>
    </row>
    <row r="89" spans="1:11" ht="57.75" customHeight="1" thickBot="1" x14ac:dyDescent="0.3">
      <c r="A89" s="31">
        <v>366</v>
      </c>
      <c r="B89" s="277" t="s">
        <v>608</v>
      </c>
      <c r="C89" s="228"/>
      <c r="D89" s="258">
        <v>11870</v>
      </c>
      <c r="E89" s="228"/>
      <c r="F89" s="87">
        <v>11870</v>
      </c>
      <c r="G89" s="103">
        <v>2019</v>
      </c>
      <c r="H89" s="111" t="s">
        <v>648</v>
      </c>
      <c r="I89" s="104" t="s">
        <v>402</v>
      </c>
      <c r="J89" s="256" t="s">
        <v>14</v>
      </c>
      <c r="K89" s="257"/>
    </row>
    <row r="90" spans="1:11" ht="57.75" customHeight="1" thickBot="1" x14ac:dyDescent="0.3">
      <c r="A90" s="31">
        <v>367</v>
      </c>
      <c r="B90" s="277" t="s">
        <v>609</v>
      </c>
      <c r="C90" s="228"/>
      <c r="D90" s="274">
        <v>19300</v>
      </c>
      <c r="E90" s="229"/>
      <c r="F90" s="83">
        <v>19300</v>
      </c>
      <c r="G90" s="103">
        <v>2019</v>
      </c>
      <c r="H90" s="111" t="s">
        <v>648</v>
      </c>
      <c r="I90" s="123" t="s">
        <v>402</v>
      </c>
      <c r="J90" s="272" t="s">
        <v>14</v>
      </c>
      <c r="K90" s="271"/>
    </row>
    <row r="91" spans="1:11" ht="57.75" customHeight="1" thickBot="1" x14ac:dyDescent="0.3">
      <c r="A91" s="31">
        <v>368</v>
      </c>
      <c r="B91" s="277" t="s">
        <v>610</v>
      </c>
      <c r="C91" s="228"/>
      <c r="D91" s="258">
        <v>5330</v>
      </c>
      <c r="E91" s="228"/>
      <c r="F91" s="76">
        <v>5330</v>
      </c>
      <c r="G91" s="101">
        <v>2019</v>
      </c>
      <c r="H91" s="78" t="s">
        <v>648</v>
      </c>
      <c r="I91" s="110" t="s">
        <v>402</v>
      </c>
      <c r="J91" s="259" t="s">
        <v>14</v>
      </c>
      <c r="K91" s="260"/>
    </row>
    <row r="92" spans="1:11" ht="57.75" customHeight="1" thickBot="1" x14ac:dyDescent="0.3">
      <c r="A92" s="31">
        <v>369</v>
      </c>
      <c r="B92" s="277" t="s">
        <v>610</v>
      </c>
      <c r="C92" s="228"/>
      <c r="D92" s="258">
        <v>4538</v>
      </c>
      <c r="E92" s="228"/>
      <c r="F92" s="93">
        <v>4538</v>
      </c>
      <c r="G92" s="103">
        <v>2019</v>
      </c>
      <c r="H92" s="111" t="s">
        <v>648</v>
      </c>
      <c r="I92" s="125" t="s">
        <v>402</v>
      </c>
      <c r="J92" s="259" t="s">
        <v>14</v>
      </c>
      <c r="K92" s="260"/>
    </row>
    <row r="93" spans="1:11" ht="57.75" customHeight="1" thickBot="1" x14ac:dyDescent="0.3">
      <c r="A93" s="31">
        <v>370</v>
      </c>
      <c r="B93" s="277" t="s">
        <v>611</v>
      </c>
      <c r="C93" s="228"/>
      <c r="D93" s="280">
        <v>7720</v>
      </c>
      <c r="E93" s="281"/>
      <c r="F93" s="97">
        <v>7720</v>
      </c>
      <c r="G93" s="101">
        <v>2019</v>
      </c>
      <c r="H93" s="115" t="s">
        <v>648</v>
      </c>
      <c r="I93" s="123" t="s">
        <v>402</v>
      </c>
      <c r="J93" s="259" t="s">
        <v>14</v>
      </c>
      <c r="K93" s="260"/>
    </row>
    <row r="94" spans="1:11" ht="57.75" customHeight="1" thickBot="1" x14ac:dyDescent="0.3">
      <c r="A94" s="31">
        <v>371</v>
      </c>
      <c r="B94" s="277" t="s">
        <v>614</v>
      </c>
      <c r="C94" s="228"/>
      <c r="D94" s="278">
        <v>12280</v>
      </c>
      <c r="E94" s="279"/>
      <c r="F94" s="113">
        <v>12280</v>
      </c>
      <c r="G94" s="100">
        <v>2019</v>
      </c>
      <c r="H94" s="78" t="s">
        <v>648</v>
      </c>
      <c r="I94" s="124" t="s">
        <v>402</v>
      </c>
      <c r="J94" s="275" t="s">
        <v>14</v>
      </c>
      <c r="K94" s="276"/>
    </row>
    <row r="95" spans="1:11" ht="57.75" customHeight="1" thickBot="1" x14ac:dyDescent="0.3">
      <c r="A95" s="31">
        <v>372</v>
      </c>
      <c r="B95" s="277" t="s">
        <v>615</v>
      </c>
      <c r="C95" s="228"/>
      <c r="D95" s="258">
        <v>5480.46</v>
      </c>
      <c r="E95" s="228"/>
      <c r="F95" s="93">
        <v>5480.46</v>
      </c>
      <c r="G95" s="103">
        <v>2019</v>
      </c>
      <c r="H95" s="111" t="s">
        <v>648</v>
      </c>
      <c r="I95" s="104" t="s">
        <v>402</v>
      </c>
      <c r="J95" s="259" t="s">
        <v>14</v>
      </c>
      <c r="K95" s="260"/>
    </row>
    <row r="96" spans="1:11" ht="57.75" customHeight="1" thickBot="1" x14ac:dyDescent="0.3">
      <c r="A96" s="31">
        <v>373</v>
      </c>
      <c r="B96" s="277" t="s">
        <v>616</v>
      </c>
      <c r="C96" s="228"/>
      <c r="D96" s="278">
        <v>3876</v>
      </c>
      <c r="E96" s="279"/>
      <c r="F96" s="113">
        <v>3876</v>
      </c>
      <c r="G96" s="100">
        <v>2019</v>
      </c>
      <c r="H96" s="78" t="s">
        <v>648</v>
      </c>
      <c r="I96" s="123" t="s">
        <v>402</v>
      </c>
      <c r="J96" s="259" t="s">
        <v>14</v>
      </c>
      <c r="K96" s="260"/>
    </row>
    <row r="97" spans="1:11" ht="57.75" customHeight="1" thickBot="1" x14ac:dyDescent="0.3">
      <c r="A97" s="31">
        <v>374</v>
      </c>
      <c r="B97" s="277" t="s">
        <v>616</v>
      </c>
      <c r="C97" s="228"/>
      <c r="D97" s="258">
        <v>3876</v>
      </c>
      <c r="E97" s="228"/>
      <c r="F97" s="93">
        <v>3876</v>
      </c>
      <c r="G97" s="103">
        <v>2019</v>
      </c>
      <c r="H97" s="85" t="s">
        <v>648</v>
      </c>
      <c r="I97" s="86" t="s">
        <v>402</v>
      </c>
      <c r="J97" s="272" t="s">
        <v>14</v>
      </c>
      <c r="K97" s="271"/>
    </row>
    <row r="98" spans="1:11" ht="57.75" customHeight="1" thickBot="1" x14ac:dyDescent="0.3">
      <c r="A98" s="31">
        <v>375</v>
      </c>
      <c r="B98" s="282" t="s">
        <v>617</v>
      </c>
      <c r="C98" s="281"/>
      <c r="D98" s="274">
        <v>1560.6</v>
      </c>
      <c r="E98" s="229"/>
      <c r="F98" s="97">
        <v>1560.6</v>
      </c>
      <c r="G98" s="112">
        <v>2019</v>
      </c>
      <c r="H98" s="126" t="s">
        <v>648</v>
      </c>
      <c r="I98" s="77" t="s">
        <v>402</v>
      </c>
      <c r="J98" s="259" t="s">
        <v>14</v>
      </c>
      <c r="K98" s="260"/>
    </row>
    <row r="99" spans="1:11" ht="57.75" customHeight="1" thickBot="1" x14ac:dyDescent="0.3">
      <c r="A99" s="31">
        <v>376</v>
      </c>
      <c r="B99" s="277" t="s">
        <v>617</v>
      </c>
      <c r="C99" s="228"/>
      <c r="D99" s="274">
        <v>1560.6</v>
      </c>
      <c r="E99" s="229"/>
      <c r="F99" s="93">
        <v>1560.6</v>
      </c>
      <c r="G99" s="103">
        <v>2019</v>
      </c>
      <c r="H99" s="85" t="s">
        <v>648</v>
      </c>
      <c r="I99" s="95" t="s">
        <v>402</v>
      </c>
      <c r="J99" s="259" t="s">
        <v>14</v>
      </c>
      <c r="K99" s="260"/>
    </row>
    <row r="100" spans="1:11" ht="57.75" customHeight="1" thickBot="1" x14ac:dyDescent="0.3">
      <c r="A100" s="31">
        <v>377</v>
      </c>
      <c r="B100" s="282" t="s">
        <v>618</v>
      </c>
      <c r="C100" s="281"/>
      <c r="D100" s="274">
        <v>3600</v>
      </c>
      <c r="E100" s="229"/>
      <c r="F100" s="94">
        <v>3600</v>
      </c>
      <c r="G100" s="101">
        <v>2019</v>
      </c>
      <c r="H100" s="82" t="s">
        <v>648</v>
      </c>
      <c r="I100" s="77" t="s">
        <v>402</v>
      </c>
      <c r="J100" s="259" t="s">
        <v>14</v>
      </c>
      <c r="K100" s="260"/>
    </row>
    <row r="101" spans="1:11" ht="57.75" customHeight="1" thickBot="1" x14ac:dyDescent="0.3">
      <c r="A101" s="31">
        <v>378</v>
      </c>
      <c r="B101" s="277" t="s">
        <v>649</v>
      </c>
      <c r="C101" s="228"/>
      <c r="D101" s="258">
        <v>3396.6</v>
      </c>
      <c r="E101" s="228"/>
      <c r="F101" s="98">
        <v>3396</v>
      </c>
      <c r="G101" s="100">
        <v>2019</v>
      </c>
      <c r="H101" s="85" t="s">
        <v>648</v>
      </c>
      <c r="I101" s="108" t="s">
        <v>402</v>
      </c>
      <c r="J101" s="259" t="s">
        <v>14</v>
      </c>
      <c r="K101" s="260"/>
    </row>
    <row r="102" spans="1:11" ht="57.75" customHeight="1" thickBot="1" x14ac:dyDescent="0.3">
      <c r="A102" s="31">
        <v>379</v>
      </c>
      <c r="B102" s="277" t="s">
        <v>650</v>
      </c>
      <c r="C102" s="228"/>
      <c r="D102" s="274">
        <v>3080.4</v>
      </c>
      <c r="E102" s="229"/>
      <c r="F102" s="93">
        <v>3080.4</v>
      </c>
      <c r="G102" s="103">
        <v>2019</v>
      </c>
      <c r="H102" s="102" t="s">
        <v>648</v>
      </c>
      <c r="I102" s="109" t="s">
        <v>402</v>
      </c>
      <c r="J102" s="272" t="s">
        <v>14</v>
      </c>
      <c r="K102" s="271"/>
    </row>
    <row r="103" spans="1:11" ht="57.75" customHeight="1" thickBot="1" x14ac:dyDescent="0.3">
      <c r="A103" s="31">
        <v>380</v>
      </c>
      <c r="B103" s="277" t="s">
        <v>650</v>
      </c>
      <c r="C103" s="228"/>
      <c r="D103" s="274">
        <v>3080.4</v>
      </c>
      <c r="E103" s="229"/>
      <c r="F103" s="97">
        <v>3080.4</v>
      </c>
      <c r="G103" s="101">
        <v>2019</v>
      </c>
      <c r="H103" s="102" t="s">
        <v>648</v>
      </c>
      <c r="I103" s="106" t="s">
        <v>402</v>
      </c>
      <c r="J103" s="273" t="s">
        <v>14</v>
      </c>
      <c r="K103" s="269"/>
    </row>
    <row r="104" spans="1:11" ht="57.75" customHeight="1" thickBot="1" x14ac:dyDescent="0.3">
      <c r="A104" s="31">
        <v>381</v>
      </c>
      <c r="B104" s="277" t="s">
        <v>650</v>
      </c>
      <c r="C104" s="228"/>
      <c r="D104" s="258">
        <v>3080.4</v>
      </c>
      <c r="E104" s="228"/>
      <c r="F104" s="94">
        <v>3080.4</v>
      </c>
      <c r="G104" s="101">
        <v>2019</v>
      </c>
      <c r="H104" s="78" t="s">
        <v>648</v>
      </c>
      <c r="I104" s="95" t="s">
        <v>402</v>
      </c>
      <c r="J104" s="259" t="s">
        <v>14</v>
      </c>
      <c r="K104" s="260"/>
    </row>
    <row r="105" spans="1:11" ht="57.75" customHeight="1" thickBot="1" x14ac:dyDescent="0.3">
      <c r="A105" s="31">
        <v>382</v>
      </c>
      <c r="B105" s="277" t="s">
        <v>626</v>
      </c>
      <c r="C105" s="228"/>
      <c r="D105" s="274">
        <v>2621.4</v>
      </c>
      <c r="E105" s="229"/>
      <c r="F105" s="98">
        <v>2621.4</v>
      </c>
      <c r="G105" s="101">
        <v>2019</v>
      </c>
      <c r="H105" s="99" t="s">
        <v>648</v>
      </c>
      <c r="I105" s="105" t="s">
        <v>402</v>
      </c>
      <c r="J105" s="272" t="s">
        <v>14</v>
      </c>
      <c r="K105" s="271"/>
    </row>
    <row r="106" spans="1:11" ht="57.75" customHeight="1" thickBot="1" x14ac:dyDescent="0.3">
      <c r="A106" s="31">
        <v>383</v>
      </c>
      <c r="B106" s="277" t="s">
        <v>626</v>
      </c>
      <c r="C106" s="228"/>
      <c r="D106" s="258">
        <v>2621.4</v>
      </c>
      <c r="E106" s="228"/>
      <c r="F106" s="96">
        <v>2621.4</v>
      </c>
      <c r="G106" s="84">
        <v>2019</v>
      </c>
      <c r="H106" s="85" t="s">
        <v>648</v>
      </c>
      <c r="I106" s="86" t="s">
        <v>402</v>
      </c>
      <c r="J106" s="259" t="s">
        <v>14</v>
      </c>
      <c r="K106" s="260"/>
    </row>
    <row r="107" spans="1:11" ht="57.75" customHeight="1" thickBot="1" x14ac:dyDescent="0.3">
      <c r="A107" s="31">
        <v>384</v>
      </c>
      <c r="B107" s="277" t="s">
        <v>627</v>
      </c>
      <c r="C107" s="283"/>
      <c r="D107" s="258">
        <v>7560</v>
      </c>
      <c r="E107" s="228"/>
      <c r="F107" s="93">
        <v>7560</v>
      </c>
      <c r="G107" s="84">
        <v>2019</v>
      </c>
      <c r="H107" s="85" t="s">
        <v>648</v>
      </c>
      <c r="I107" s="86" t="s">
        <v>402</v>
      </c>
      <c r="J107" s="259" t="s">
        <v>14</v>
      </c>
      <c r="K107" s="260"/>
    </row>
    <row r="108" spans="1:11" ht="57.75" customHeight="1" thickBot="1" x14ac:dyDescent="0.3">
      <c r="A108" s="31">
        <v>385</v>
      </c>
      <c r="B108" s="277" t="s">
        <v>619</v>
      </c>
      <c r="C108" s="228"/>
      <c r="D108" s="274">
        <v>295654</v>
      </c>
      <c r="E108" s="229"/>
      <c r="F108" s="93">
        <v>295654</v>
      </c>
      <c r="G108" s="84">
        <v>2019</v>
      </c>
      <c r="H108" s="88" t="s">
        <v>856</v>
      </c>
      <c r="I108" s="95" t="s">
        <v>402</v>
      </c>
      <c r="J108" s="267" t="s">
        <v>14</v>
      </c>
      <c r="K108" s="260"/>
    </row>
    <row r="109" spans="1:11" ht="57.75" customHeight="1" thickBot="1" x14ac:dyDescent="0.3">
      <c r="A109" s="31">
        <v>386</v>
      </c>
      <c r="B109" s="277" t="s">
        <v>620</v>
      </c>
      <c r="C109" s="228"/>
      <c r="D109" s="274">
        <v>16000</v>
      </c>
      <c r="E109" s="229"/>
      <c r="F109" s="93">
        <v>16000</v>
      </c>
      <c r="G109" s="84">
        <v>2019</v>
      </c>
      <c r="H109" s="88" t="s">
        <v>855</v>
      </c>
      <c r="I109" s="95" t="s">
        <v>402</v>
      </c>
      <c r="J109" s="267" t="s">
        <v>14</v>
      </c>
      <c r="K109" s="260"/>
    </row>
    <row r="110" spans="1:11" ht="57.75" customHeight="1" thickBot="1" x14ac:dyDescent="0.3">
      <c r="A110" s="31">
        <v>387</v>
      </c>
      <c r="B110" s="277" t="s">
        <v>620</v>
      </c>
      <c r="C110" s="228"/>
      <c r="D110" s="258">
        <v>24000</v>
      </c>
      <c r="E110" s="228"/>
      <c r="F110" s="93">
        <v>24000</v>
      </c>
      <c r="G110" s="84">
        <v>2019</v>
      </c>
      <c r="H110" s="88" t="s">
        <v>855</v>
      </c>
      <c r="I110" s="95" t="s">
        <v>402</v>
      </c>
      <c r="J110" s="268" t="s">
        <v>14</v>
      </c>
      <c r="K110" s="269"/>
    </row>
    <row r="111" spans="1:11" ht="57.75" customHeight="1" thickBot="1" x14ac:dyDescent="0.3">
      <c r="A111" s="31">
        <v>388</v>
      </c>
      <c r="B111" s="277" t="s">
        <v>621</v>
      </c>
      <c r="C111" s="228"/>
      <c r="D111" s="258">
        <v>20000</v>
      </c>
      <c r="E111" s="228"/>
      <c r="F111" s="93">
        <v>20000</v>
      </c>
      <c r="G111" s="84">
        <v>2019</v>
      </c>
      <c r="H111" s="88" t="s">
        <v>855</v>
      </c>
      <c r="I111" s="95" t="s">
        <v>402</v>
      </c>
      <c r="J111" s="259" t="s">
        <v>14</v>
      </c>
      <c r="K111" s="260"/>
    </row>
    <row r="112" spans="1:11" ht="57.75" customHeight="1" thickBot="1" x14ac:dyDescent="0.3">
      <c r="A112" s="31">
        <v>389</v>
      </c>
      <c r="B112" s="277" t="s">
        <v>622</v>
      </c>
      <c r="C112" s="228"/>
      <c r="D112" s="278">
        <v>1890</v>
      </c>
      <c r="E112" s="279"/>
      <c r="F112" s="97">
        <v>1890</v>
      </c>
      <c r="G112" s="89">
        <v>2019</v>
      </c>
      <c r="H112" s="88" t="s">
        <v>857</v>
      </c>
      <c r="I112" s="127" t="s">
        <v>402</v>
      </c>
      <c r="J112" s="270" t="s">
        <v>14</v>
      </c>
      <c r="K112" s="271"/>
    </row>
    <row r="113" spans="1:11" ht="57.75" customHeight="1" thickBot="1" x14ac:dyDescent="0.3">
      <c r="A113" s="31">
        <v>390</v>
      </c>
      <c r="B113" s="277" t="s">
        <v>623</v>
      </c>
      <c r="C113" s="228"/>
      <c r="D113" s="274">
        <v>12000</v>
      </c>
      <c r="E113" s="229"/>
      <c r="F113" s="93">
        <v>12000</v>
      </c>
      <c r="G113" s="91">
        <v>2019</v>
      </c>
      <c r="H113" s="88" t="s">
        <v>857</v>
      </c>
      <c r="I113" s="95" t="s">
        <v>402</v>
      </c>
      <c r="J113" s="270" t="s">
        <v>14</v>
      </c>
      <c r="K113" s="271"/>
    </row>
    <row r="114" spans="1:11" ht="57.75" customHeight="1" thickBot="1" x14ac:dyDescent="0.3">
      <c r="A114" s="31">
        <v>391</v>
      </c>
      <c r="B114" s="277" t="s">
        <v>624</v>
      </c>
      <c r="C114" s="228"/>
      <c r="D114" s="258">
        <v>15086</v>
      </c>
      <c r="E114" s="228"/>
      <c r="F114" s="96">
        <v>15086</v>
      </c>
      <c r="G114" s="84">
        <v>2019</v>
      </c>
      <c r="H114" s="88" t="s">
        <v>857</v>
      </c>
      <c r="I114" s="86" t="s">
        <v>402</v>
      </c>
      <c r="J114" s="259" t="s">
        <v>14</v>
      </c>
      <c r="K114" s="260"/>
    </row>
    <row r="115" spans="1:11" ht="57.75" customHeight="1" thickBot="1" x14ac:dyDescent="0.3">
      <c r="A115" s="31">
        <v>392</v>
      </c>
      <c r="B115" s="277" t="s">
        <v>625</v>
      </c>
      <c r="C115" s="228"/>
      <c r="D115" s="258">
        <v>1481</v>
      </c>
      <c r="E115" s="228"/>
      <c r="F115" s="94">
        <v>1481</v>
      </c>
      <c r="G115" s="75">
        <v>2019</v>
      </c>
      <c r="H115" s="88" t="s">
        <v>857</v>
      </c>
      <c r="I115" s="95" t="s">
        <v>402</v>
      </c>
      <c r="J115" s="259" t="s">
        <v>14</v>
      </c>
      <c r="K115" s="260"/>
    </row>
    <row r="116" spans="1:11" ht="16.5" thickBot="1" x14ac:dyDescent="0.3">
      <c r="A116" s="31"/>
      <c r="B116" s="342" t="s">
        <v>357</v>
      </c>
      <c r="C116" s="342"/>
      <c r="D116" s="343">
        <f>SUM(D6:D87)</f>
        <v>1874615.0500000003</v>
      </c>
      <c r="E116" s="344"/>
      <c r="F116" s="92">
        <f>SUM(F6:F87)</f>
        <v>1185183.3999999999</v>
      </c>
      <c r="G116" s="49"/>
      <c r="H116" s="7"/>
      <c r="I116" s="1"/>
      <c r="J116" s="345"/>
      <c r="K116" s="346"/>
    </row>
    <row r="117" spans="1:11" x14ac:dyDescent="0.25">
      <c r="G117" s="128"/>
      <c r="H117" s="129"/>
      <c r="I117" s="128"/>
    </row>
    <row r="118" spans="1:11" ht="16.5" customHeight="1" thickBot="1" x14ac:dyDescent="0.3">
      <c r="B118" s="372" t="s">
        <v>904</v>
      </c>
      <c r="C118" s="372"/>
      <c r="D118" s="372"/>
      <c r="E118" s="372"/>
      <c r="F118" s="372"/>
      <c r="G118" s="372"/>
      <c r="H118" s="372"/>
      <c r="I118" s="372"/>
      <c r="J118" s="372"/>
      <c r="K118" s="372"/>
    </row>
    <row r="119" spans="1:11" ht="51" customHeight="1" thickBot="1" x14ac:dyDescent="0.3">
      <c r="A119" s="31">
        <v>393</v>
      </c>
      <c r="B119" s="286" t="s">
        <v>373</v>
      </c>
      <c r="C119" s="239"/>
      <c r="D119" s="284">
        <v>154940</v>
      </c>
      <c r="E119" s="287"/>
      <c r="F119" s="5">
        <v>154940</v>
      </c>
      <c r="G119" s="65">
        <v>39812</v>
      </c>
      <c r="H119" s="81" t="s">
        <v>581</v>
      </c>
      <c r="I119" s="17" t="s">
        <v>402</v>
      </c>
      <c r="J119" s="336" t="s">
        <v>14</v>
      </c>
      <c r="K119" s="337"/>
    </row>
    <row r="120" spans="1:11" ht="15" customHeight="1" x14ac:dyDescent="0.25">
      <c r="A120" s="234">
        <v>394</v>
      </c>
      <c r="B120" s="356" t="s">
        <v>374</v>
      </c>
      <c r="C120" s="242"/>
      <c r="D120" s="288">
        <v>168530</v>
      </c>
      <c r="E120" s="289"/>
      <c r="F120" s="361">
        <v>168530</v>
      </c>
      <c r="G120" s="364">
        <v>39675</v>
      </c>
      <c r="H120" s="194" t="s">
        <v>580</v>
      </c>
      <c r="I120" s="367" t="s">
        <v>402</v>
      </c>
      <c r="J120" s="338" t="s">
        <v>14</v>
      </c>
      <c r="K120" s="339"/>
    </row>
    <row r="121" spans="1:11" ht="15" customHeight="1" x14ac:dyDescent="0.25">
      <c r="A121" s="234"/>
      <c r="B121" s="357"/>
      <c r="C121" s="358"/>
      <c r="D121" s="290"/>
      <c r="E121" s="291"/>
      <c r="F121" s="362"/>
      <c r="G121" s="365"/>
      <c r="H121" s="370"/>
      <c r="I121" s="368"/>
      <c r="J121" s="381"/>
      <c r="K121" s="382"/>
    </row>
    <row r="122" spans="1:11" ht="15.75" customHeight="1" thickBot="1" x14ac:dyDescent="0.3">
      <c r="A122" s="234"/>
      <c r="B122" s="359"/>
      <c r="C122" s="360"/>
      <c r="D122" s="292"/>
      <c r="E122" s="293"/>
      <c r="F122" s="363"/>
      <c r="G122" s="366"/>
      <c r="H122" s="370"/>
      <c r="I122" s="369"/>
      <c r="J122" s="383"/>
      <c r="K122" s="384"/>
    </row>
    <row r="123" spans="1:11" ht="15" customHeight="1" x14ac:dyDescent="0.25">
      <c r="A123" s="234">
        <v>395</v>
      </c>
      <c r="B123" s="356" t="s">
        <v>375</v>
      </c>
      <c r="C123" s="242"/>
      <c r="D123" s="288">
        <v>99500</v>
      </c>
      <c r="E123" s="289"/>
      <c r="F123" s="361">
        <v>99500</v>
      </c>
      <c r="G123" s="364">
        <v>38716</v>
      </c>
      <c r="H123" s="194" t="s">
        <v>581</v>
      </c>
      <c r="I123" s="367" t="s">
        <v>402</v>
      </c>
      <c r="J123" s="338" t="s">
        <v>14</v>
      </c>
      <c r="K123" s="339"/>
    </row>
    <row r="124" spans="1:11" ht="15" customHeight="1" x14ac:dyDescent="0.25">
      <c r="A124" s="234"/>
      <c r="B124" s="357"/>
      <c r="C124" s="358"/>
      <c r="D124" s="290"/>
      <c r="E124" s="291"/>
      <c r="F124" s="362"/>
      <c r="G124" s="365"/>
      <c r="H124" s="370"/>
      <c r="I124" s="368"/>
      <c r="J124" s="381"/>
      <c r="K124" s="382"/>
    </row>
    <row r="125" spans="1:11" ht="15.75" customHeight="1" thickBot="1" x14ac:dyDescent="0.3">
      <c r="A125" s="234"/>
      <c r="B125" s="359"/>
      <c r="C125" s="360"/>
      <c r="D125" s="292"/>
      <c r="E125" s="293"/>
      <c r="F125" s="363"/>
      <c r="G125" s="366"/>
      <c r="H125" s="371"/>
      <c r="I125" s="369"/>
      <c r="J125" s="383"/>
      <c r="K125" s="384"/>
    </row>
    <row r="126" spans="1:11" ht="56.25" customHeight="1" thickBot="1" x14ac:dyDescent="0.3">
      <c r="A126" s="31">
        <v>396</v>
      </c>
      <c r="B126" s="286" t="s">
        <v>376</v>
      </c>
      <c r="C126" s="239"/>
      <c r="D126" s="284">
        <v>30824</v>
      </c>
      <c r="E126" s="287"/>
      <c r="F126" s="5">
        <v>30824</v>
      </c>
      <c r="G126" s="65">
        <v>38716</v>
      </c>
      <c r="H126" s="80" t="s">
        <v>581</v>
      </c>
      <c r="I126" s="17" t="s">
        <v>402</v>
      </c>
      <c r="J126" s="336" t="s">
        <v>14</v>
      </c>
      <c r="K126" s="337"/>
    </row>
    <row r="127" spans="1:11" ht="57.75" customHeight="1" thickBot="1" x14ac:dyDescent="0.3">
      <c r="A127" s="31">
        <v>397</v>
      </c>
      <c r="B127" s="286" t="s">
        <v>377</v>
      </c>
      <c r="C127" s="239"/>
      <c r="D127" s="284">
        <v>41483.53</v>
      </c>
      <c r="E127" s="287"/>
      <c r="F127" s="5">
        <v>41483.53</v>
      </c>
      <c r="G127" s="65">
        <v>38716</v>
      </c>
      <c r="H127" s="66" t="s">
        <v>581</v>
      </c>
      <c r="I127" s="17" t="s">
        <v>402</v>
      </c>
      <c r="J127" s="336" t="s">
        <v>14</v>
      </c>
      <c r="K127" s="337"/>
    </row>
    <row r="128" spans="1:11" ht="57" customHeight="1" thickBot="1" x14ac:dyDescent="0.3">
      <c r="A128" s="31">
        <v>398</v>
      </c>
      <c r="B128" s="286" t="s">
        <v>378</v>
      </c>
      <c r="C128" s="239"/>
      <c r="D128" s="284">
        <v>59750.29</v>
      </c>
      <c r="E128" s="287"/>
      <c r="F128" s="5">
        <v>59750.29</v>
      </c>
      <c r="G128" s="65">
        <v>38716</v>
      </c>
      <c r="H128" s="66" t="s">
        <v>581</v>
      </c>
      <c r="I128" s="17" t="s">
        <v>402</v>
      </c>
      <c r="J128" s="336" t="s">
        <v>14</v>
      </c>
      <c r="K128" s="337"/>
    </row>
    <row r="129" spans="1:11" ht="57" customHeight="1" thickBot="1" x14ac:dyDescent="0.3">
      <c r="A129" s="31">
        <v>399</v>
      </c>
      <c r="B129" s="286" t="s">
        <v>379</v>
      </c>
      <c r="C129" s="239"/>
      <c r="D129" s="284">
        <v>830000</v>
      </c>
      <c r="E129" s="287"/>
      <c r="F129" s="5">
        <v>472062.71</v>
      </c>
      <c r="G129" s="65">
        <v>38716</v>
      </c>
      <c r="H129" s="70" t="s">
        <v>581</v>
      </c>
      <c r="I129" s="17" t="s">
        <v>402</v>
      </c>
      <c r="J129" s="336" t="s">
        <v>14</v>
      </c>
      <c r="K129" s="337"/>
    </row>
    <row r="130" spans="1:11" ht="45.75" thickBot="1" x14ac:dyDescent="0.3">
      <c r="A130" s="31">
        <v>400</v>
      </c>
      <c r="B130" s="286" t="s">
        <v>380</v>
      </c>
      <c r="C130" s="239"/>
      <c r="D130" s="284">
        <v>74457.02</v>
      </c>
      <c r="E130" s="287"/>
      <c r="F130" s="5">
        <v>74457.02</v>
      </c>
      <c r="G130" s="65">
        <v>38716</v>
      </c>
      <c r="H130" s="66" t="s">
        <v>581</v>
      </c>
      <c r="I130" s="17" t="s">
        <v>402</v>
      </c>
      <c r="J130" s="336" t="s">
        <v>14</v>
      </c>
      <c r="K130" s="337"/>
    </row>
    <row r="131" spans="1:11" ht="50.25" customHeight="1" thickBot="1" x14ac:dyDescent="0.3">
      <c r="A131" s="31">
        <v>401</v>
      </c>
      <c r="B131" s="286" t="s">
        <v>381</v>
      </c>
      <c r="C131" s="239"/>
      <c r="D131" s="284">
        <v>72530.64</v>
      </c>
      <c r="E131" s="287"/>
      <c r="F131" s="5">
        <v>72530.64</v>
      </c>
      <c r="G131" s="65">
        <v>38716</v>
      </c>
      <c r="H131" s="66" t="s">
        <v>581</v>
      </c>
      <c r="I131" s="17" t="s">
        <v>402</v>
      </c>
      <c r="J131" s="336" t="s">
        <v>14</v>
      </c>
      <c r="K131" s="337"/>
    </row>
    <row r="132" spans="1:11" ht="46.5" customHeight="1" thickBot="1" x14ac:dyDescent="0.3">
      <c r="A132" s="31">
        <v>402</v>
      </c>
      <c r="B132" s="286" t="s">
        <v>475</v>
      </c>
      <c r="C132" s="264"/>
      <c r="D132" s="284">
        <v>600000</v>
      </c>
      <c r="E132" s="285"/>
      <c r="F132" s="27">
        <v>270000</v>
      </c>
      <c r="G132" s="65">
        <v>43032</v>
      </c>
      <c r="H132" s="71" t="s">
        <v>476</v>
      </c>
      <c r="I132" s="17" t="s">
        <v>402</v>
      </c>
      <c r="J132" s="336" t="s">
        <v>14</v>
      </c>
      <c r="K132" s="337"/>
    </row>
    <row r="133" spans="1:11" ht="58.5" customHeight="1" thickBot="1" x14ac:dyDescent="0.3">
      <c r="A133" s="31">
        <v>403</v>
      </c>
      <c r="B133" s="286" t="s">
        <v>612</v>
      </c>
      <c r="C133" s="264"/>
      <c r="D133" s="284">
        <v>92549.7</v>
      </c>
      <c r="E133" s="285"/>
      <c r="F133" s="27">
        <v>92549.7</v>
      </c>
      <c r="G133" s="65">
        <v>43769</v>
      </c>
      <c r="H133" s="79" t="s">
        <v>607</v>
      </c>
      <c r="I133" s="17" t="s">
        <v>402</v>
      </c>
      <c r="J133" s="336" t="s">
        <v>14</v>
      </c>
      <c r="K133" s="337"/>
    </row>
    <row r="134" spans="1:11" ht="59.25" customHeight="1" thickBot="1" x14ac:dyDescent="0.3">
      <c r="A134" s="31">
        <v>404</v>
      </c>
      <c r="B134" s="286" t="s">
        <v>613</v>
      </c>
      <c r="C134" s="264"/>
      <c r="D134" s="284">
        <v>168530</v>
      </c>
      <c r="E134" s="285"/>
      <c r="F134" s="27">
        <v>168530</v>
      </c>
      <c r="G134" s="65">
        <v>43769</v>
      </c>
      <c r="H134" s="79" t="s">
        <v>607</v>
      </c>
      <c r="I134" s="17" t="s">
        <v>402</v>
      </c>
      <c r="J134" s="336" t="s">
        <v>14</v>
      </c>
      <c r="K134" s="337"/>
    </row>
    <row r="135" spans="1:11" ht="16.5" thickBot="1" x14ac:dyDescent="0.3">
      <c r="A135" s="165"/>
      <c r="B135" s="374" t="s">
        <v>382</v>
      </c>
      <c r="C135" s="375"/>
      <c r="D135" s="376"/>
      <c r="E135" s="377"/>
      <c r="F135" s="14"/>
      <c r="G135" s="1"/>
      <c r="H135" s="1"/>
      <c r="I135" s="1"/>
      <c r="J135" s="378"/>
      <c r="K135" s="379"/>
    </row>
    <row r="136" spans="1:11" ht="16.5" thickBot="1" x14ac:dyDescent="0.3">
      <c r="A136" s="166"/>
      <c r="B136" s="380"/>
      <c r="C136" s="375"/>
      <c r="D136" s="376"/>
      <c r="E136" s="377"/>
      <c r="F136" s="14"/>
      <c r="G136" s="1"/>
      <c r="H136" s="1"/>
      <c r="I136" s="1"/>
      <c r="J136" s="378"/>
      <c r="K136" s="379"/>
    </row>
    <row r="137" spans="1:11" x14ac:dyDescent="0.25">
      <c r="A137" s="166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B138" t="s">
        <v>584</v>
      </c>
      <c r="D138" s="387"/>
      <c r="E138" s="387"/>
      <c r="H138" s="6"/>
    </row>
    <row r="140" spans="1:11" x14ac:dyDescent="0.25">
      <c r="D140" s="373"/>
      <c r="E140" s="373"/>
    </row>
    <row r="142" spans="1:11" x14ac:dyDescent="0.25">
      <c r="E142" s="6"/>
    </row>
  </sheetData>
  <mergeCells count="400">
    <mergeCell ref="D138:E138"/>
    <mergeCell ref="B128:C128"/>
    <mergeCell ref="D128:E128"/>
    <mergeCell ref="J128:K128"/>
    <mergeCell ref="B129:C129"/>
    <mergeCell ref="D129:E129"/>
    <mergeCell ref="J129:K129"/>
    <mergeCell ref="B126:C126"/>
    <mergeCell ref="D126:E126"/>
    <mergeCell ref="J126:K126"/>
    <mergeCell ref="B127:C127"/>
    <mergeCell ref="D127:E127"/>
    <mergeCell ref="J127:K127"/>
    <mergeCell ref="I123:I125"/>
    <mergeCell ref="J123:K125"/>
    <mergeCell ref="A120:A122"/>
    <mergeCell ref="A123:A125"/>
    <mergeCell ref="J87:K87"/>
    <mergeCell ref="B1:J1"/>
    <mergeCell ref="B2:J2"/>
    <mergeCell ref="B75:C75"/>
    <mergeCell ref="B76:C76"/>
    <mergeCell ref="D75:E75"/>
    <mergeCell ref="J120:K122"/>
    <mergeCell ref="B123:C125"/>
    <mergeCell ref="F123:F125"/>
    <mergeCell ref="H123:H125"/>
    <mergeCell ref="J119:K119"/>
    <mergeCell ref="B118:K118"/>
    <mergeCell ref="G123:G125"/>
    <mergeCell ref="D140:E140"/>
    <mergeCell ref="B135:C135"/>
    <mergeCell ref="D135:E135"/>
    <mergeCell ref="J135:K135"/>
    <mergeCell ref="B136:C136"/>
    <mergeCell ref="D136:E136"/>
    <mergeCell ref="J136:K136"/>
    <mergeCell ref="B130:C130"/>
    <mergeCell ref="D130:E130"/>
    <mergeCell ref="J130:K130"/>
    <mergeCell ref="B131:C131"/>
    <mergeCell ref="D131:E131"/>
    <mergeCell ref="J131:K131"/>
    <mergeCell ref="B132:C132"/>
    <mergeCell ref="D132:E132"/>
    <mergeCell ref="J132:K132"/>
    <mergeCell ref="B133:C133"/>
    <mergeCell ref="B134:C134"/>
    <mergeCell ref="J133:K133"/>
    <mergeCell ref="J134:K134"/>
    <mergeCell ref="J85:K85"/>
    <mergeCell ref="J86:K86"/>
    <mergeCell ref="B82:C82"/>
    <mergeCell ref="B83:C83"/>
    <mergeCell ref="B120:C122"/>
    <mergeCell ref="D120:E122"/>
    <mergeCell ref="F120:F122"/>
    <mergeCell ref="G120:G122"/>
    <mergeCell ref="I120:I122"/>
    <mergeCell ref="H120:H122"/>
    <mergeCell ref="D83:E83"/>
    <mergeCell ref="D84:E84"/>
    <mergeCell ref="B85:C85"/>
    <mergeCell ref="B86:C86"/>
    <mergeCell ref="B87:C87"/>
    <mergeCell ref="D85:E85"/>
    <mergeCell ref="D86:E86"/>
    <mergeCell ref="D87:E87"/>
    <mergeCell ref="B77:C77"/>
    <mergeCell ref="B78:C78"/>
    <mergeCell ref="B79:C79"/>
    <mergeCell ref="B80:C80"/>
    <mergeCell ref="B81:C81"/>
    <mergeCell ref="B73:C73"/>
    <mergeCell ref="D73:E73"/>
    <mergeCell ref="J73:K73"/>
    <mergeCell ref="J75:K75"/>
    <mergeCell ref="J76:K76"/>
    <mergeCell ref="B71:C71"/>
    <mergeCell ref="D71:E71"/>
    <mergeCell ref="J71:K71"/>
    <mergeCell ref="B72:C72"/>
    <mergeCell ref="D72:E72"/>
    <mergeCell ref="J72:K72"/>
    <mergeCell ref="D76:E76"/>
    <mergeCell ref="B74:C74"/>
    <mergeCell ref="D74:E74"/>
    <mergeCell ref="J74:K74"/>
    <mergeCell ref="B68:C68"/>
    <mergeCell ref="D68:E68"/>
    <mergeCell ref="J68:K68"/>
    <mergeCell ref="B69:C69"/>
    <mergeCell ref="D69:E69"/>
    <mergeCell ref="J69:K69"/>
    <mergeCell ref="B66:C66"/>
    <mergeCell ref="D66:E66"/>
    <mergeCell ref="J66:K66"/>
    <mergeCell ref="B67:C67"/>
    <mergeCell ref="D67:E67"/>
    <mergeCell ref="J67:K67"/>
    <mergeCell ref="B64:C64"/>
    <mergeCell ref="D64:E64"/>
    <mergeCell ref="J64:K64"/>
    <mergeCell ref="B65:C65"/>
    <mergeCell ref="D65:E65"/>
    <mergeCell ref="J65:K65"/>
    <mergeCell ref="B62:C62"/>
    <mergeCell ref="D62:E62"/>
    <mergeCell ref="J62:K62"/>
    <mergeCell ref="B63:C63"/>
    <mergeCell ref="D63:E63"/>
    <mergeCell ref="J63:K63"/>
    <mergeCell ref="B60:C60"/>
    <mergeCell ref="D60:E60"/>
    <mergeCell ref="J60:K60"/>
    <mergeCell ref="B61:C61"/>
    <mergeCell ref="D61:E61"/>
    <mergeCell ref="J61:K61"/>
    <mergeCell ref="B58:C58"/>
    <mergeCell ref="D58:E58"/>
    <mergeCell ref="J58:K58"/>
    <mergeCell ref="B59:C59"/>
    <mergeCell ref="D59:E59"/>
    <mergeCell ref="J59:K59"/>
    <mergeCell ref="I54:I55"/>
    <mergeCell ref="J54:K55"/>
    <mergeCell ref="B56:C56"/>
    <mergeCell ref="D56:E56"/>
    <mergeCell ref="J56:K56"/>
    <mergeCell ref="B57:C57"/>
    <mergeCell ref="D57:E57"/>
    <mergeCell ref="J57:K57"/>
    <mergeCell ref="B54:C55"/>
    <mergeCell ref="D54:E55"/>
    <mergeCell ref="F54:F55"/>
    <mergeCell ref="G54:G55"/>
    <mergeCell ref="H54:H55"/>
    <mergeCell ref="B52:C52"/>
    <mergeCell ref="D52:E52"/>
    <mergeCell ref="J52:K52"/>
    <mergeCell ref="B53:C53"/>
    <mergeCell ref="D53:E53"/>
    <mergeCell ref="J53:K53"/>
    <mergeCell ref="B50:C50"/>
    <mergeCell ref="D50:E50"/>
    <mergeCell ref="J50:K50"/>
    <mergeCell ref="B51:C51"/>
    <mergeCell ref="D51:E51"/>
    <mergeCell ref="J51:K51"/>
    <mergeCell ref="B49:C49"/>
    <mergeCell ref="D49:E49"/>
    <mergeCell ref="J49:K49"/>
    <mergeCell ref="B47:C47"/>
    <mergeCell ref="D47:E47"/>
    <mergeCell ref="J47:K47"/>
    <mergeCell ref="B48:C48"/>
    <mergeCell ref="D48:E48"/>
    <mergeCell ref="J48:K48"/>
    <mergeCell ref="B45:C45"/>
    <mergeCell ref="D45:E45"/>
    <mergeCell ref="J45:K45"/>
    <mergeCell ref="B46:C46"/>
    <mergeCell ref="D46:E46"/>
    <mergeCell ref="J46:K46"/>
    <mergeCell ref="B44:C44"/>
    <mergeCell ref="D44:E44"/>
    <mergeCell ref="J44:K44"/>
    <mergeCell ref="B42:C42"/>
    <mergeCell ref="D42:E42"/>
    <mergeCell ref="J42:K42"/>
    <mergeCell ref="B43:C43"/>
    <mergeCell ref="D43:E43"/>
    <mergeCell ref="J43:K43"/>
    <mergeCell ref="B40:C40"/>
    <mergeCell ref="D40:E40"/>
    <mergeCell ref="J40:K40"/>
    <mergeCell ref="B41:C41"/>
    <mergeCell ref="D41:E41"/>
    <mergeCell ref="J41:K41"/>
    <mergeCell ref="B38:C38"/>
    <mergeCell ref="D38:E38"/>
    <mergeCell ref="J38:K38"/>
    <mergeCell ref="B39:C39"/>
    <mergeCell ref="D39:E39"/>
    <mergeCell ref="J39:K39"/>
    <mergeCell ref="B36:C36"/>
    <mergeCell ref="D36:E36"/>
    <mergeCell ref="J36:K36"/>
    <mergeCell ref="B37:C37"/>
    <mergeCell ref="D37:E37"/>
    <mergeCell ref="J37:K37"/>
    <mergeCell ref="H33:H34"/>
    <mergeCell ref="I33:I34"/>
    <mergeCell ref="J33:K34"/>
    <mergeCell ref="B35:C35"/>
    <mergeCell ref="D35:E35"/>
    <mergeCell ref="J35:K35"/>
    <mergeCell ref="B33:C33"/>
    <mergeCell ref="B34:C34"/>
    <mergeCell ref="D33:E34"/>
    <mergeCell ref="F33:F34"/>
    <mergeCell ref="G33:G34"/>
    <mergeCell ref="B31:C31"/>
    <mergeCell ref="D31:E31"/>
    <mergeCell ref="J31:K31"/>
    <mergeCell ref="B32:C32"/>
    <mergeCell ref="D32:E32"/>
    <mergeCell ref="J32:K32"/>
    <mergeCell ref="B29:C29"/>
    <mergeCell ref="D29:E29"/>
    <mergeCell ref="J29:K29"/>
    <mergeCell ref="B30:C30"/>
    <mergeCell ref="D30:E30"/>
    <mergeCell ref="J30:K30"/>
    <mergeCell ref="B27:C27"/>
    <mergeCell ref="D27:E27"/>
    <mergeCell ref="J27:K27"/>
    <mergeCell ref="B28:C28"/>
    <mergeCell ref="D28:E28"/>
    <mergeCell ref="J28:K28"/>
    <mergeCell ref="B25:C25"/>
    <mergeCell ref="D25:E25"/>
    <mergeCell ref="J25:K25"/>
    <mergeCell ref="B26:C26"/>
    <mergeCell ref="D26:E26"/>
    <mergeCell ref="J26:K26"/>
    <mergeCell ref="B23:C23"/>
    <mergeCell ref="D23:E23"/>
    <mergeCell ref="J23:K23"/>
    <mergeCell ref="B24:C24"/>
    <mergeCell ref="D24:E24"/>
    <mergeCell ref="J24:K24"/>
    <mergeCell ref="B21:C21"/>
    <mergeCell ref="D21:E21"/>
    <mergeCell ref="J21:K21"/>
    <mergeCell ref="B22:C22"/>
    <mergeCell ref="D22:E22"/>
    <mergeCell ref="J22:K22"/>
    <mergeCell ref="B19:C19"/>
    <mergeCell ref="D19:E19"/>
    <mergeCell ref="J19:K19"/>
    <mergeCell ref="B20:C20"/>
    <mergeCell ref="D20:E20"/>
    <mergeCell ref="J20:K20"/>
    <mergeCell ref="B17:C17"/>
    <mergeCell ref="D17:E17"/>
    <mergeCell ref="J17:K17"/>
    <mergeCell ref="B18:C18"/>
    <mergeCell ref="D18:E18"/>
    <mergeCell ref="J18:K18"/>
    <mergeCell ref="H15:H16"/>
    <mergeCell ref="I15:I16"/>
    <mergeCell ref="J15:K16"/>
    <mergeCell ref="B15:C15"/>
    <mergeCell ref="B16:C16"/>
    <mergeCell ref="D15:E16"/>
    <mergeCell ref="F15:F16"/>
    <mergeCell ref="G15:G16"/>
    <mergeCell ref="B13:C13"/>
    <mergeCell ref="D13:E13"/>
    <mergeCell ref="J13:K13"/>
    <mergeCell ref="B14:C14"/>
    <mergeCell ref="D14:E14"/>
    <mergeCell ref="J14:K14"/>
    <mergeCell ref="B12:C12"/>
    <mergeCell ref="D12:E12"/>
    <mergeCell ref="J12:K12"/>
    <mergeCell ref="B11:C11"/>
    <mergeCell ref="D11:E11"/>
    <mergeCell ref="J11:K11"/>
    <mergeCell ref="J7:K7"/>
    <mergeCell ref="B8:C8"/>
    <mergeCell ref="D8:E8"/>
    <mergeCell ref="J8:K8"/>
    <mergeCell ref="B9:C9"/>
    <mergeCell ref="D9:E9"/>
    <mergeCell ref="J9:K9"/>
    <mergeCell ref="B5:C5"/>
    <mergeCell ref="D5:E5"/>
    <mergeCell ref="B6:C6"/>
    <mergeCell ref="D6:E6"/>
    <mergeCell ref="B7:C7"/>
    <mergeCell ref="D7:E7"/>
    <mergeCell ref="B10:C10"/>
    <mergeCell ref="D10:E10"/>
    <mergeCell ref="J10:K10"/>
    <mergeCell ref="J5:K5"/>
    <mergeCell ref="J6:K6"/>
    <mergeCell ref="D133:E133"/>
    <mergeCell ref="D134:E134"/>
    <mergeCell ref="D115:E115"/>
    <mergeCell ref="B119:C119"/>
    <mergeCell ref="D119:E119"/>
    <mergeCell ref="D123:E125"/>
    <mergeCell ref="B84:C84"/>
    <mergeCell ref="J77:K77"/>
    <mergeCell ref="J78:K78"/>
    <mergeCell ref="J79:K79"/>
    <mergeCell ref="J80:K80"/>
    <mergeCell ref="J81:K81"/>
    <mergeCell ref="J82:K82"/>
    <mergeCell ref="J83:K83"/>
    <mergeCell ref="J84:K84"/>
    <mergeCell ref="D77:E77"/>
    <mergeCell ref="D78:E78"/>
    <mergeCell ref="D79:E79"/>
    <mergeCell ref="D80:E80"/>
    <mergeCell ref="D81:E81"/>
    <mergeCell ref="B116:C116"/>
    <mergeCell ref="D116:E116"/>
    <mergeCell ref="J116:K116"/>
    <mergeCell ref="D82:E82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114:C114"/>
    <mergeCell ref="B115:C115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108:E108"/>
    <mergeCell ref="D109:E109"/>
    <mergeCell ref="D110:E110"/>
    <mergeCell ref="D111:E111"/>
    <mergeCell ref="D112:E112"/>
    <mergeCell ref="D113:E113"/>
    <mergeCell ref="D114:E114"/>
    <mergeCell ref="D97:E97"/>
    <mergeCell ref="D98:E98"/>
    <mergeCell ref="D99:E99"/>
    <mergeCell ref="D100:E100"/>
    <mergeCell ref="B97:C97"/>
    <mergeCell ref="B98:C98"/>
    <mergeCell ref="J90:K90"/>
    <mergeCell ref="J91:K91"/>
    <mergeCell ref="J92:K92"/>
    <mergeCell ref="J93:K93"/>
    <mergeCell ref="J94:K94"/>
    <mergeCell ref="J95:K95"/>
    <mergeCell ref="J96:K96"/>
    <mergeCell ref="B106:C106"/>
    <mergeCell ref="B113:C113"/>
    <mergeCell ref="B99:C99"/>
    <mergeCell ref="B100:C100"/>
    <mergeCell ref="B101:C101"/>
    <mergeCell ref="B102:C102"/>
    <mergeCell ref="B103:C103"/>
    <mergeCell ref="B104:C104"/>
    <mergeCell ref="B105:C105"/>
    <mergeCell ref="B110:C110"/>
    <mergeCell ref="B111:C111"/>
    <mergeCell ref="B112:C112"/>
    <mergeCell ref="B107:C107"/>
    <mergeCell ref="B108:C108"/>
    <mergeCell ref="B109:C109"/>
    <mergeCell ref="J102:K102"/>
    <mergeCell ref="J103:K103"/>
    <mergeCell ref="J104:K104"/>
    <mergeCell ref="J105:K105"/>
    <mergeCell ref="D101:E101"/>
    <mergeCell ref="D102:E102"/>
    <mergeCell ref="D103:E103"/>
    <mergeCell ref="D104:E104"/>
    <mergeCell ref="D105:E105"/>
    <mergeCell ref="A33:A34"/>
    <mergeCell ref="A54:A55"/>
    <mergeCell ref="J88:K88"/>
    <mergeCell ref="J89:K89"/>
    <mergeCell ref="D106:E106"/>
    <mergeCell ref="D107:E107"/>
    <mergeCell ref="J115:K115"/>
    <mergeCell ref="B70:C70"/>
    <mergeCell ref="D70:E70"/>
    <mergeCell ref="J70:K70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97:K97"/>
    <mergeCell ref="J98:K98"/>
    <mergeCell ref="J99:K99"/>
    <mergeCell ref="J100:K100"/>
    <mergeCell ref="J101:K101"/>
  </mergeCells>
  <pageMargins left="0.25" right="0.25" top="0.75" bottom="0.75" header="0.3" footer="0.3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O6" sqref="O6"/>
    </sheetView>
  </sheetViews>
  <sheetFormatPr defaultRowHeight="15" x14ac:dyDescent="0.25"/>
  <cols>
    <col min="1" max="1" width="12.85546875" customWidth="1"/>
    <col min="2" max="2" width="13.42578125" customWidth="1"/>
    <col min="3" max="3" width="12.85546875" customWidth="1"/>
    <col min="4" max="4" width="13.140625" customWidth="1"/>
    <col min="5" max="5" width="12.42578125" customWidth="1"/>
    <col min="8" max="8" width="12.28515625" customWidth="1"/>
    <col min="9" max="9" width="11.85546875" customWidth="1"/>
  </cols>
  <sheetData>
    <row r="1" spans="1:10" x14ac:dyDescent="0.25">
      <c r="A1" s="388" t="s">
        <v>383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x14ac:dyDescent="0.25">
      <c r="A2" s="9"/>
    </row>
    <row r="3" spans="1:10" ht="15.75" thickBot="1" x14ac:dyDescent="0.3">
      <c r="A3" s="9"/>
    </row>
    <row r="4" spans="1:10" ht="102.75" thickBot="1" x14ac:dyDescent="0.3">
      <c r="A4" s="10" t="s">
        <v>384</v>
      </c>
      <c r="B4" s="11" t="s">
        <v>385</v>
      </c>
      <c r="C4" s="11" t="s">
        <v>386</v>
      </c>
      <c r="D4" s="11" t="s">
        <v>387</v>
      </c>
      <c r="E4" s="11" t="s">
        <v>388</v>
      </c>
      <c r="F4" s="11" t="s">
        <v>389</v>
      </c>
      <c r="G4" s="11" t="s">
        <v>390</v>
      </c>
      <c r="H4" s="11" t="s">
        <v>391</v>
      </c>
      <c r="I4" s="11" t="s">
        <v>392</v>
      </c>
      <c r="J4" s="11" t="s">
        <v>393</v>
      </c>
    </row>
    <row r="5" spans="1:10" ht="63.75" x14ac:dyDescent="0.25">
      <c r="A5" s="182">
        <v>1</v>
      </c>
      <c r="B5" s="182" t="s">
        <v>394</v>
      </c>
      <c r="C5" s="12" t="s">
        <v>395</v>
      </c>
      <c r="D5" s="182" t="s">
        <v>397</v>
      </c>
      <c r="E5" s="12" t="s">
        <v>360</v>
      </c>
      <c r="F5" s="182" t="s">
        <v>398</v>
      </c>
      <c r="G5" s="182">
        <v>100</v>
      </c>
      <c r="H5" s="389">
        <v>55467704</v>
      </c>
      <c r="I5" s="389">
        <v>53548169</v>
      </c>
      <c r="J5" s="389">
        <v>15</v>
      </c>
    </row>
    <row r="6" spans="1:10" ht="63.75" x14ac:dyDescent="0.25">
      <c r="A6" s="221"/>
      <c r="B6" s="221"/>
      <c r="C6" s="12" t="s">
        <v>396</v>
      </c>
      <c r="D6" s="221"/>
      <c r="E6" s="12" t="s">
        <v>361</v>
      </c>
      <c r="F6" s="221"/>
      <c r="G6" s="221"/>
      <c r="H6" s="390"/>
      <c r="I6" s="390"/>
      <c r="J6" s="390"/>
    </row>
    <row r="7" spans="1:10" ht="33.75" customHeight="1" x14ac:dyDescent="0.25">
      <c r="A7" s="221"/>
      <c r="B7" s="221"/>
      <c r="C7" s="2"/>
      <c r="D7" s="221"/>
      <c r="E7" s="12" t="s">
        <v>362</v>
      </c>
      <c r="F7" s="221"/>
      <c r="G7" s="221"/>
      <c r="H7" s="390"/>
      <c r="I7" s="390"/>
      <c r="J7" s="390"/>
    </row>
    <row r="8" spans="1:10" hidden="1" x14ac:dyDescent="0.25">
      <c r="A8" s="221"/>
      <c r="B8" s="221"/>
      <c r="C8" s="2"/>
      <c r="D8" s="221"/>
      <c r="E8" s="12"/>
      <c r="F8" s="221"/>
      <c r="G8" s="221"/>
      <c r="H8" s="390"/>
      <c r="I8" s="390"/>
      <c r="J8" s="390"/>
    </row>
    <row r="9" spans="1:10" ht="23.25" customHeight="1" thickBot="1" x14ac:dyDescent="0.3">
      <c r="A9" s="151" t="s">
        <v>399</v>
      </c>
      <c r="B9" s="152" t="s">
        <v>399</v>
      </c>
      <c r="C9" s="152" t="s">
        <v>399</v>
      </c>
      <c r="D9" s="152" t="s">
        <v>399</v>
      </c>
      <c r="E9" s="152" t="s">
        <v>399</v>
      </c>
      <c r="F9" s="152" t="s">
        <v>398</v>
      </c>
      <c r="G9" s="152">
        <v>100</v>
      </c>
      <c r="H9" s="153">
        <f>H5</f>
        <v>55467704</v>
      </c>
      <c r="I9" s="153">
        <f>I5</f>
        <v>53548169</v>
      </c>
      <c r="J9" s="153">
        <v>15</v>
      </c>
    </row>
    <row r="10" spans="1:10" x14ac:dyDescent="0.25">
      <c r="A10" s="9"/>
    </row>
    <row r="11" spans="1:10" ht="20.25" x14ac:dyDescent="0.25">
      <c r="A11" s="4"/>
    </row>
    <row r="12" spans="1:10" ht="20.25" x14ac:dyDescent="0.25">
      <c r="A12" s="4"/>
    </row>
    <row r="13" spans="1:10" ht="20.25" x14ac:dyDescent="0.25">
      <c r="A13" s="4"/>
    </row>
  </sheetData>
  <mergeCells count="9">
    <mergeCell ref="A1:J1"/>
    <mergeCell ref="I5:I8"/>
    <mergeCell ref="J5:J8"/>
    <mergeCell ref="A5:A8"/>
    <mergeCell ref="B5:B8"/>
    <mergeCell ref="D5:D8"/>
    <mergeCell ref="F5:F8"/>
    <mergeCell ref="G5:G8"/>
    <mergeCell ref="H5:H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1.1</vt:lpstr>
      <vt:lpstr>Раздел 2</vt:lpstr>
      <vt:lpstr>Раздел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2023-06-28T07:13:28Z</dcterms:modified>
</cp:coreProperties>
</file>